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Морозова\Desktop\фгис утко\"/>
    </mc:Choice>
  </mc:AlternateContent>
  <xr:revisionPtr revIDLastSave="0" documentId="13_ncr:1_{FF555182-E4EE-4BA7-B0E3-3E5C70DFDFF2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реестр КП" sheetId="5" r:id="rId1"/>
    <sheet name="требования к реестру" sheetId="3" state="hidden" r:id="rId2"/>
    <sheet name="Лист1" sheetId="1" state="hidden" r:id="rId3"/>
    <sheet name="Лист2" sheetId="6" r:id="rId4"/>
  </sheets>
  <externalReferences>
    <externalReference r:id="rId5"/>
    <externalReference r:id="rId6"/>
  </externalReferences>
  <definedNames>
    <definedName name="ExternalData_1" localSheetId="3" hidden="1">Лист2!$A$1:$F$59</definedName>
    <definedName name="_xlnm.Print_Area" localSheetId="0">'реестр КП'!$A$3:$R$79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5" i="5" l="1"/>
  <c r="G78" i="5"/>
  <c r="H78" i="5"/>
  <c r="G77" i="5"/>
  <c r="H77" i="5"/>
  <c r="G75" i="5"/>
  <c r="H75" i="5"/>
  <c r="G76" i="5"/>
  <c r="H76" i="5"/>
  <c r="G74" i="5"/>
  <c r="H74" i="5"/>
  <c r="G68" i="5"/>
  <c r="H68" i="5"/>
  <c r="G55" i="5"/>
  <c r="H55" i="5"/>
  <c r="I115" i="5"/>
  <c r="G26" i="5"/>
  <c r="H26" i="5"/>
  <c r="G123" i="5" l="1"/>
  <c r="H123" i="5"/>
  <c r="I122" i="5"/>
  <c r="G122" i="5"/>
  <c r="H122" i="5"/>
  <c r="G121" i="5"/>
  <c r="H121" i="5"/>
  <c r="G105" i="5"/>
  <c r="H105" i="5"/>
  <c r="G85" i="5"/>
  <c r="H85" i="5"/>
  <c r="G70" i="5"/>
  <c r="H70" i="5"/>
  <c r="G23" i="5"/>
  <c r="H23" i="5"/>
  <c r="G19" i="5"/>
  <c r="H19" i="5"/>
  <c r="G17" i="5"/>
  <c r="H17" i="5"/>
  <c r="G16" i="5"/>
  <c r="H16" i="5"/>
  <c r="G14" i="5"/>
  <c r="H14" i="5"/>
  <c r="G15" i="5"/>
  <c r="H15" i="5"/>
  <c r="G13" i="5"/>
  <c r="H13" i="5"/>
  <c r="G10" i="5"/>
  <c r="H10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Таблица4" description="Соединение с запросом &quot;Таблица4&quot; в книге." type="5" refreshedVersion="6" background="1" saveData="1">
    <dbPr connection="Provider=Microsoft.Mashup.OleDb.1;Data Source=$Workbook$;Location=Таблица4;Extended Properties=&quot;&quot;" command="SELECT * FROM [Таблица4]"/>
  </connection>
</connections>
</file>

<file path=xl/sharedStrings.xml><?xml version="1.0" encoding="utf-8"?>
<sst xmlns="http://schemas.openxmlformats.org/spreadsheetml/2006/main" count="1353" uniqueCount="459">
  <si>
    <t>№ п/п</t>
  </si>
  <si>
    <t>Вид площадки</t>
  </si>
  <si>
    <t>ИНН</t>
  </si>
  <si>
    <t>Населенный пункт</t>
  </si>
  <si>
    <t>Улица</t>
  </si>
  <si>
    <t>Закрытая</t>
  </si>
  <si>
    <t>Бетон</t>
  </si>
  <si>
    <t>Муниципальное образование</t>
  </si>
  <si>
    <t>Дом</t>
  </si>
  <si>
    <t>Номер контейнерной площадки</t>
  </si>
  <si>
    <t>Корпус/Строение</t>
  </si>
  <si>
    <t>Тип подстилающей поверхности</t>
  </si>
  <si>
    <t>Материал ограждения</t>
  </si>
  <si>
    <t>Химкинский район</t>
  </si>
  <si>
    <t>город Химки</t>
  </si>
  <si>
    <t>ООО "Транспорт и Груз"</t>
  </si>
  <si>
    <t>Пластик</t>
  </si>
  <si>
    <t>Металл</t>
  </si>
  <si>
    <t>15. Раздел "Данные о нахождении мест (площадок) накопления твердых коммунальных отходов" содержит сведения о почтовом адресе и (или) географических координатах мест (площадок) накопления твердых коммунальных отходов.</t>
  </si>
  <si>
    <t>16. Раздел "Данные о технических характеристиках мест (площадок) накопления твердых коммунальных отходов" содержит сведения об используемом покрытии, площади, количестве размещенных контейнеров с указанием их объема.</t>
  </si>
  <si>
    <t>Площадь, кв.м.</t>
  </si>
  <si>
    <r>
      <t xml:space="preserve">Количество размещенных контейнеров с указанием их объема </t>
    </r>
    <r>
      <rPr>
        <b/>
        <sz val="8"/>
        <color rgb="FFFF0000"/>
        <rFont val="Arial"/>
        <family val="2"/>
        <charset val="204"/>
      </rPr>
      <t>определяется уполномоченным органом с учетом предложений регионального оператора по обращению с твердыми коммунальными отходами, в зоне деятельности которого размещаются места (площадки) накопления твердых коммунальных отходов.</t>
    </r>
  </si>
  <si>
    <t>ОГРН</t>
  </si>
  <si>
    <t>7716668057</t>
  </si>
  <si>
    <t>Алексеев Иван Андреевич</t>
  </si>
  <si>
    <t>Матвеева Алена Александровна</t>
  </si>
  <si>
    <t>Наименование</t>
  </si>
  <si>
    <t>Данные о нахождении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</si>
  <si>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</si>
  <si>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Долгота</t>
  </si>
  <si>
    <t>Широта</t>
  </si>
  <si>
    <t>17. Раздел "Данные о собственниках мест (площадок) накопления твердых коммунальных отходов" содержит сведения: для юридических лиц - полное наименование и основной государственный регистрационный номер записи в Едином государственном реестре юридических лиц, адрес его фактического нахождения; 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жительства, почтовый адрес; 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данные.</t>
  </si>
  <si>
    <t>37.232662</t>
  </si>
  <si>
    <t>55.961843</t>
  </si>
  <si>
    <t>104.310341</t>
  </si>
  <si>
    <t>52.263800</t>
  </si>
  <si>
    <t>Иркутский район</t>
  </si>
  <si>
    <t>Солнечная</t>
  </si>
  <si>
    <t>п. Дзержинск</t>
  </si>
  <si>
    <t>Ярославский район</t>
  </si>
  <si>
    <t>пгт Лесная Поляна</t>
  </si>
  <si>
    <t> 39.894239</t>
  </si>
  <si>
    <t>57.687025</t>
  </si>
  <si>
    <t>ООО "Чистота"</t>
  </si>
  <si>
    <t>398545658801</t>
  </si>
  <si>
    <t>ИП Грязнов Алексей Михайлович</t>
  </si>
  <si>
    <t>381525459878</t>
  </si>
  <si>
    <t xml:space="preserve"> Организация (ИП), оказывающая услуги по сбору и транспортированию ТКО</t>
  </si>
  <si>
    <t>Грунт</t>
  </si>
  <si>
    <t>Открытая</t>
  </si>
  <si>
    <t>Без ограждения</t>
  </si>
  <si>
    <r>
      <t>18. Раздел "Данные об источниках образования твердых коммунальных отходов, которые складируются в местах (на площадках) накопления твердых коммунальных отходов" содержит</t>
    </r>
    <r>
      <rPr>
        <sz val="8"/>
        <color rgb="FF00B050"/>
        <rFont val="Arial"/>
        <family val="2"/>
        <charset val="204"/>
      </rPr>
      <t xml:space="preserve"> сведения об одном или нескольких объектах капитального строительства, территории (части территории) поселения, осуществляя деятельность на которых у физических и юридических лиц образуются твердые коммунальные отходы, которые складируются в соответствующих местах (на площадках) накопления твердых коммунальных отходов.</t>
    </r>
  </si>
  <si>
    <t xml:space="preserve">В случае, когда на контейнерной площадке установлены контейнеры разной ёмкости, информация по контейнерам заполняется в отдельных строках </t>
  </si>
  <si>
    <t xml:space="preserve">Ленина </t>
  </si>
  <si>
    <t>Бурашевское сельское поселение</t>
  </si>
  <si>
    <t>д.Бураши</t>
  </si>
  <si>
    <t xml:space="preserve">Советская </t>
  </si>
  <si>
    <t>металл</t>
  </si>
  <si>
    <t>Администрация Бурашевского сельского поселения</t>
  </si>
  <si>
    <t>Школьная</t>
  </si>
  <si>
    <t>56.776145</t>
  </si>
  <si>
    <t>51.050994</t>
  </si>
  <si>
    <t>Зеленая</t>
  </si>
  <si>
    <t>56.775574</t>
  </si>
  <si>
    <t>51.04584</t>
  </si>
  <si>
    <t>бетон</t>
  </si>
  <si>
    <t>грунт</t>
  </si>
  <si>
    <t>АО "Куприт"</t>
  </si>
  <si>
    <t>4346049110</t>
  </si>
  <si>
    <t>нет</t>
  </si>
  <si>
    <t>железо</t>
  </si>
  <si>
    <t>Столбец1</t>
  </si>
  <si>
    <t>Столбец2</t>
  </si>
  <si>
    <t>Столбец3</t>
  </si>
  <si>
    <t>Столбец4</t>
  </si>
  <si>
    <t>Столбец5</t>
  </si>
  <si>
    <t>Столбец6</t>
  </si>
  <si>
    <t>д.Большой Порек</t>
  </si>
  <si>
    <t xml:space="preserve">Коммунальная </t>
  </si>
  <si>
    <t>Большепорекское сельское поселение Кильмезского района Кировской области</t>
  </si>
  <si>
    <t xml:space="preserve"> 1054309512806</t>
  </si>
  <si>
    <t>Молодежная</t>
  </si>
  <si>
    <t>Центральная</t>
  </si>
  <si>
    <t>Советская</t>
  </si>
  <si>
    <t>6а</t>
  </si>
  <si>
    <t>ООО "Промкомбинат"</t>
  </si>
  <si>
    <t>Субботина Татьяна Алексеевна</t>
  </si>
  <si>
    <t>Вихаревское сельское поселение</t>
  </si>
  <si>
    <t>д.Вихарево</t>
  </si>
  <si>
    <t>56.909761</t>
  </si>
  <si>
    <t>51.340868</t>
  </si>
  <si>
    <t>Вихаревское сельское поселение Кильмезского района Кировской области</t>
  </si>
  <si>
    <t>открытая</t>
  </si>
  <si>
    <t>без ограждения</t>
  </si>
  <si>
    <t>Механизаторов</t>
  </si>
  <si>
    <t>56.9152751</t>
  </si>
  <si>
    <t>51.344029</t>
  </si>
  <si>
    <t>56.914517</t>
  </si>
  <si>
    <t>51.336211</t>
  </si>
  <si>
    <t xml:space="preserve">Школьная </t>
  </si>
  <si>
    <t>д.Карманкино</t>
  </si>
  <si>
    <t>Набережная</t>
  </si>
  <si>
    <t>56.976603</t>
  </si>
  <si>
    <t>51.303193</t>
  </si>
  <si>
    <t>9В</t>
  </si>
  <si>
    <t>56.975677</t>
  </si>
  <si>
    <t>51.295731</t>
  </si>
  <si>
    <t>56.977962</t>
  </si>
  <si>
    <t>51.293111</t>
  </si>
  <si>
    <t>д.Кунжек</t>
  </si>
  <si>
    <t>56.902391</t>
  </si>
  <si>
    <t>51.351495</t>
  </si>
  <si>
    <t>д.Таутово</t>
  </si>
  <si>
    <t>56.972282</t>
  </si>
  <si>
    <t>51.274738</t>
  </si>
  <si>
    <t>д.Яшкино</t>
  </si>
  <si>
    <t>56.908836</t>
  </si>
  <si>
    <t>51.280213</t>
  </si>
  <si>
    <t>Зимнякское сельское поселение</t>
  </si>
  <si>
    <t>д.Зимник</t>
  </si>
  <si>
    <t>Колхозная</t>
  </si>
  <si>
    <t>7б</t>
  </si>
  <si>
    <t>56.926698</t>
  </si>
  <si>
    <t>51.199186</t>
  </si>
  <si>
    <t>Зимнякское сельское поселение Кильмезского района Кировской области</t>
  </si>
  <si>
    <t>1054309512476</t>
  </si>
  <si>
    <t>ООО "Куприт"</t>
  </si>
  <si>
    <t>брусчатка</t>
  </si>
  <si>
    <t>56.928353</t>
  </si>
  <si>
    <t>51.200315</t>
  </si>
  <si>
    <t xml:space="preserve">56.927562
</t>
  </si>
  <si>
    <t>Общество с ограниченной ответственностью ООО "Резеда"</t>
  </si>
  <si>
    <t>1074321000357</t>
  </si>
  <si>
    <t>4310034007</t>
  </si>
  <si>
    <t>закрытая</t>
  </si>
  <si>
    <t>Малокильмезское с/п</t>
  </si>
  <si>
    <t>д.Малая Кильмезь</t>
  </si>
  <si>
    <t>Трактовая</t>
  </si>
  <si>
    <t xml:space="preserve">56.929  </t>
  </si>
  <si>
    <t xml:space="preserve"> 51.039</t>
  </si>
  <si>
    <t>Малокильмезское сельское поселение Кильмезского района Кировской области</t>
  </si>
  <si>
    <t>АО Куприт</t>
  </si>
  <si>
    <t xml:space="preserve">56.928  </t>
  </si>
  <si>
    <t xml:space="preserve"> 51.033</t>
  </si>
  <si>
    <t xml:space="preserve">56.928 </t>
  </si>
  <si>
    <t>51.041</t>
  </si>
  <si>
    <t xml:space="preserve">56.929 </t>
  </si>
  <si>
    <t>51.044</t>
  </si>
  <si>
    <t>Заречная</t>
  </si>
  <si>
    <t>56.925</t>
  </si>
  <si>
    <t>51.040</t>
  </si>
  <si>
    <t>Тат-Кильмезь</t>
  </si>
  <si>
    <t>Ровное</t>
  </si>
  <si>
    <t>56.951</t>
  </si>
  <si>
    <t xml:space="preserve"> 50.983</t>
  </si>
  <si>
    <t>Звездная</t>
  </si>
  <si>
    <t>д.Микварово</t>
  </si>
  <si>
    <t>56.944</t>
  </si>
  <si>
    <t>51.119</t>
  </si>
  <si>
    <t>д.Вичмарь</t>
  </si>
  <si>
    <t>56.968</t>
  </si>
  <si>
    <t>51.010</t>
  </si>
  <si>
    <t>д.Малиновка</t>
  </si>
  <si>
    <t xml:space="preserve">56.903 </t>
  </si>
  <si>
    <t xml:space="preserve"> 51.009</t>
  </si>
  <si>
    <t>1а</t>
  </si>
  <si>
    <t>56.934</t>
  </si>
  <si>
    <t>51.043</t>
  </si>
  <si>
    <t>27а</t>
  </si>
  <si>
    <t>56.927</t>
  </si>
  <si>
    <t xml:space="preserve"> 51.035</t>
  </si>
  <si>
    <t>асфальт</t>
  </si>
  <si>
    <t>Производственная</t>
  </si>
  <si>
    <t>д.Кабачки</t>
  </si>
  <si>
    <t>д.Пикшинерь</t>
  </si>
  <si>
    <t>д.Свет-Знание</t>
  </si>
  <si>
    <t>Чернушское сельское поселение Кильмезского района Кировской области</t>
  </si>
  <si>
    <t>п. Чернушка</t>
  </si>
  <si>
    <t xml:space="preserve">Кировская обл., Кильмезский р-н, п.Чернушка , ул. Молодежная  </t>
  </si>
  <si>
    <t>56,985468;</t>
  </si>
  <si>
    <t>50,803328;</t>
  </si>
  <si>
    <t>муниципального образования Чернушское сельское поселение Кильмезского района Кировской области  ,  Кировская область, Кильмезский район,п.Чернушка, ул.Рабочая</t>
  </si>
  <si>
    <t xml:space="preserve">Кировская обл., Кильмезский р-н, п.Чернушка , ул. Советская   </t>
  </si>
  <si>
    <t>13а</t>
  </si>
  <si>
    <t xml:space="preserve">56,982895; </t>
  </si>
  <si>
    <t>50,794428;</t>
  </si>
  <si>
    <t xml:space="preserve">муниципального образования Чернушское сельское поселение Кильмезского района Кировской области  </t>
  </si>
  <si>
    <t xml:space="preserve">Кировская обл., Кильмезский р-н, п.Чернушка , ул. Железнодорожная        </t>
  </si>
  <si>
    <t xml:space="preserve"> 56,98357; </t>
  </si>
  <si>
    <t>п. Аркульский</t>
  </si>
  <si>
    <t xml:space="preserve">Кировская обл., Кильмезский р-н, п.Аркульский , ул. Центральная        </t>
  </si>
  <si>
    <t xml:space="preserve"> 56,978411;  </t>
  </si>
  <si>
    <t>50,786589;</t>
  </si>
  <si>
    <t xml:space="preserve">Кировская обл., Кильмезский р-н, п.Аркульский , ул. Центральная               </t>
  </si>
  <si>
    <t xml:space="preserve">50,779316; </t>
  </si>
  <si>
    <t>п. Максимовский</t>
  </si>
  <si>
    <t xml:space="preserve">Кировская обл., Кильмезский р-н, п.Максимовский , ул. Профсоюзная    </t>
  </si>
  <si>
    <t xml:space="preserve">56,965798; </t>
  </si>
  <si>
    <t>50,787389;</t>
  </si>
  <si>
    <t xml:space="preserve">Кировская обл., Кильмезский р-н, п.Максимовский , ул. Железнодорожная    </t>
  </si>
  <si>
    <t xml:space="preserve">56,963663; </t>
  </si>
  <si>
    <t>50,78746;</t>
  </si>
  <si>
    <t>п. Саринка</t>
  </si>
  <si>
    <t xml:space="preserve">Кировская обл., Кильмезский р-н, п.Саринка , ул. Комсомольская      </t>
  </si>
  <si>
    <t xml:space="preserve">  57,087194;  </t>
  </si>
  <si>
    <t>50,837173;</t>
  </si>
  <si>
    <t>п. Салья</t>
  </si>
  <si>
    <t xml:space="preserve">Кировская обл., Кильмезский р-н, д.Салья , ул. Новая    </t>
  </si>
  <si>
    <t xml:space="preserve">57,086320;  </t>
  </si>
  <si>
    <t>50,782170;</t>
  </si>
  <si>
    <t>д.Дамаскино</t>
  </si>
  <si>
    <t>56.795687</t>
  </si>
  <si>
    <t>51.242669</t>
  </si>
  <si>
    <t>администрация МО Дамаскинское сельское поселение</t>
  </si>
  <si>
    <t>56.792936</t>
  </si>
  <si>
    <t>51.265349</t>
  </si>
  <si>
    <t>56.792279</t>
  </si>
  <si>
    <t xml:space="preserve"> 51.258325</t>
  </si>
  <si>
    <t>Юбилейная</t>
  </si>
  <si>
    <t>Новая</t>
  </si>
  <si>
    <t>с.Такашур</t>
  </si>
  <si>
    <t>Родниковая</t>
  </si>
  <si>
    <t>д.Кокуевка</t>
  </si>
  <si>
    <t>д.Малыши</t>
  </si>
  <si>
    <t>Красиловская</t>
  </si>
  <si>
    <t xml:space="preserve">Паскинское сельское поселение </t>
  </si>
  <si>
    <t xml:space="preserve">д. Паска </t>
  </si>
  <si>
    <t>57.086371</t>
  </si>
  <si>
    <t>51.120423</t>
  </si>
  <si>
    <t xml:space="preserve">Администрация Паскинского сельского поселения Кильмезского района </t>
  </si>
  <si>
    <t>Брусчатка</t>
  </si>
  <si>
    <t xml:space="preserve">Богданов Николай Григорьевич </t>
  </si>
  <si>
    <t>открытыя</t>
  </si>
  <si>
    <t>д. Четай</t>
  </si>
  <si>
    <t>Восточная</t>
  </si>
  <si>
    <t>57.119580</t>
  </si>
  <si>
    <t>50.966771</t>
  </si>
  <si>
    <t>57.081896</t>
  </si>
  <si>
    <t>51.129644</t>
  </si>
  <si>
    <t>Администрация Паскинского сельского поселения Кильмезского района</t>
  </si>
  <si>
    <t>д.Паска</t>
  </si>
  <si>
    <t>д.Андрюшкино</t>
  </si>
  <si>
    <t>Загиров Ильяз Исмагилович</t>
  </si>
  <si>
    <t>2а</t>
  </si>
  <si>
    <t>57.082056</t>
  </si>
  <si>
    <t>51.130686</t>
  </si>
  <si>
    <t>57.120303</t>
  </si>
  <si>
    <t>50.967891</t>
  </si>
  <si>
    <t>Селинское</t>
  </si>
  <si>
    <t>д.Селино</t>
  </si>
  <si>
    <t xml:space="preserve">Полевая </t>
  </si>
  <si>
    <t>Администрация Селинского сельского поселения</t>
  </si>
  <si>
    <t>56.934057</t>
  </si>
  <si>
    <t xml:space="preserve"> 50.734023</t>
  </si>
  <si>
    <t>56.933220</t>
  </si>
  <si>
    <t>50.726043</t>
  </si>
  <si>
    <t>56.933404</t>
  </si>
  <si>
    <t>50.742157</t>
  </si>
  <si>
    <t xml:space="preserve">56.934034    </t>
  </si>
  <si>
    <t>50.748651</t>
  </si>
  <si>
    <t xml:space="preserve">56.932413  </t>
  </si>
  <si>
    <t>50.736864</t>
  </si>
  <si>
    <t xml:space="preserve">ИП Билялова М.Н.,ОГРН 304432111200014,  613570 Кировская область Китьмезский район ул. Дружбы 6 </t>
  </si>
  <si>
    <t>д.Астраханово</t>
  </si>
  <si>
    <t>Труда</t>
  </si>
  <si>
    <t>д.Ключи</t>
  </si>
  <si>
    <t>кладбище</t>
  </si>
  <si>
    <t>56.923152</t>
  </si>
  <si>
    <t>50.719460</t>
  </si>
  <si>
    <t>Рыбно-Ватажское</t>
  </si>
  <si>
    <t>д. Рыбная Ватага</t>
  </si>
  <si>
    <t>Администрация Рыбно-Ватажского сельского поселения</t>
  </si>
  <si>
    <t xml:space="preserve">бетон </t>
  </si>
  <si>
    <t xml:space="preserve">57.212080 </t>
  </si>
  <si>
    <t xml:space="preserve"> 50.983815</t>
  </si>
  <si>
    <t xml:space="preserve">Нагорная </t>
  </si>
  <si>
    <t>2б</t>
  </si>
  <si>
    <t xml:space="preserve">57.214809 </t>
  </si>
  <si>
    <t xml:space="preserve"> 50.982778</t>
  </si>
  <si>
    <t>Осиновка</t>
  </si>
  <si>
    <t>8а</t>
  </si>
  <si>
    <t xml:space="preserve"> грунтовое</t>
  </si>
  <si>
    <t>Тат-Бояры</t>
  </si>
  <si>
    <t xml:space="preserve">57.308535 </t>
  </si>
  <si>
    <t xml:space="preserve"> 50.929229</t>
  </si>
  <si>
    <t xml:space="preserve">57.2453536667 </t>
  </si>
  <si>
    <t>50.9612743333</t>
  </si>
  <si>
    <t>Трасса</t>
  </si>
  <si>
    <t xml:space="preserve">57.243736 </t>
  </si>
  <si>
    <t xml:space="preserve"> 50.958063</t>
  </si>
  <si>
    <t>Моторское сельское поселение</t>
  </si>
  <si>
    <t>д.Пестерево</t>
  </si>
  <si>
    <t>Администрация Моторского сельского поселения</t>
  </si>
  <si>
    <t xml:space="preserve">открытая </t>
  </si>
  <si>
    <t>Верхняя</t>
  </si>
  <si>
    <t>56.864665</t>
  </si>
  <si>
    <t>д.Надежда</t>
  </si>
  <si>
    <t>МКОУ Пестеревская СОШ д.Надежда</t>
  </si>
  <si>
    <t>д.Азиково</t>
  </si>
  <si>
    <t>56.789826</t>
  </si>
  <si>
    <t>51.414969</t>
  </si>
  <si>
    <t>56.790187</t>
  </si>
  <si>
    <t>51.419780</t>
  </si>
  <si>
    <t>д.Моторки</t>
  </si>
  <si>
    <t>56.882530</t>
  </si>
  <si>
    <t>51.472050</t>
  </si>
  <si>
    <t>56.886053</t>
  </si>
  <si>
    <t>51.465677</t>
  </si>
  <si>
    <t>56.886055</t>
  </si>
  <si>
    <t>51.465679</t>
  </si>
  <si>
    <t>ИП  Сабиров М.М.</t>
  </si>
  <si>
    <t>56.87720439952065</t>
  </si>
  <si>
    <t>51.47220530019327</t>
  </si>
  <si>
    <t>СХА (колхоз) "Надежда"</t>
  </si>
  <si>
    <t>Дамаскинское сельское поселение Кильмезского района</t>
  </si>
  <si>
    <t>Большепорекское с.п.</t>
  </si>
  <si>
    <t>Селинское с.п.</t>
  </si>
  <si>
    <t>ул.Трактовая</t>
  </si>
  <si>
    <t>пгт Кильмезь</t>
  </si>
  <si>
    <t>ПРИЛОЖЕНИЕ УТВЕРЖДЕНО распоряжением администрации Кильмезского района от       №</t>
  </si>
  <si>
    <t>отсутствует пл</t>
  </si>
  <si>
    <t>К-Перебор</t>
  </si>
  <si>
    <t>Пестерево</t>
  </si>
  <si>
    <t>не действует</t>
  </si>
  <si>
    <t>43:11:380401:432</t>
  </si>
  <si>
    <t>д.Красный Яр</t>
  </si>
  <si>
    <t>Нет,н/у</t>
  </si>
  <si>
    <t>бетон з</t>
  </si>
  <si>
    <t>МУ "АДМИНИСТРАЦИЯ ЗИМНЯКСКОГО СЕЛЬСКОГО ПОСЕЛЕНИЯ"</t>
  </si>
  <si>
    <t>площадка удалена</t>
  </si>
  <si>
    <t>МУНИЦИПАЛЬНОЕ УЧРЕЖДЕНИЕ АДМИНИСТРАЦИЯ МУНИЦИПАЛЬНОГО ОБРАЗОВАНИЯ ПАСКИНСКОЕ СЕЛЬСКОЕ ПОСЕЛЕНИЕ КИЛЬМЕЗСКОГО РАЙОНА КИРОВСКОЙ ОБЛАСТИ</t>
  </si>
  <si>
    <t>Кладбище</t>
  </si>
  <si>
    <t xml:space="preserve">Новая </t>
  </si>
  <si>
    <t>34а</t>
  </si>
  <si>
    <t>площадка отсутст</t>
  </si>
  <si>
    <t>Реестр мест (площадок) накопления твердых коммунальных отходов на территории сельских поселений МО Кильмезского района Кировской области</t>
  </si>
  <si>
    <t>Данные об источниках образования ТКО</t>
  </si>
  <si>
    <t>ул. Советская д. 1-56, ул.Полевая, д.1-3, ,ул.Комсомольская 1-15, пер.Советский д.4,пер.Малининский д.2</t>
  </si>
  <si>
    <t>ул.Школьная д.1-12,ул.Юбилейная д.2-11, ул.Мира д.1-11,ул.Лесная д.1,2</t>
  </si>
  <si>
    <t>ул.Зеленая д.1-40, ул.Молодежная д.1,1"а",2"а",6</t>
  </si>
  <si>
    <t>Коммунальная:21,24,23,25,26,27,28,29,30,31,33,34,35,36,37,38,39,40,41,42,43</t>
  </si>
  <si>
    <t>Коммунальная: 1,2,3,4,5,6,7,9,11,13,14,16,19,20 Молодежная:15,17</t>
  </si>
  <si>
    <t>Молодежная:1,2,3,4,5,6,7,8,9,11 Новая:1,2,3,4,5,6,7,8,9,10 Кооперативная:1,2,3,4,5,6,7,13</t>
  </si>
  <si>
    <t>Кооперативная:15,17,19,21 Центральная 2,3,4,6,9,10,11,12,13,14,15,16,17,18,20,22 Переулок Школьный : 4</t>
  </si>
  <si>
    <t>Центральная:23,25,26,28,29,30,34,35,39,40,42,45,46,52,53</t>
  </si>
  <si>
    <t>Советская:5,7,9,10,11,13,15,16,20,40,42,44,32,36,</t>
  </si>
  <si>
    <t>Советская: 21,46,23,48,50,52,25,56,27,29,33,35,66,37,39,78,41,43,45,80,82,84,86 Зеленая: 1,3,4</t>
  </si>
  <si>
    <t>Советская: 6а</t>
  </si>
  <si>
    <t>Центральная: 1</t>
  </si>
  <si>
    <t>Зеленая д. 1,3,5,7,9,11,13,15,17,19,21,23,2,4,6,8,10,12,14,16</t>
  </si>
  <si>
    <t>ул. Механизаторов д. 7.9.11,13,15 кв.1и 2,17,19, 2а кв. 1 и 2,2 кв. 1,2,4 кв. 1и 2,6 кв. 1 и 2,8 кв. 1 и 2,10,12,14,16,18,20,22,26,28,30,25,27 кв.1,2,29 кв.1,2,31кв.1,33</t>
  </si>
  <si>
    <t>Советская д 8,10.12,14.18,20,22,26 кв.1,2. 28,34,36,38,42,44,48, 7 кв. 1,2, 11,13,17.19,27,29,31,35,41 ул. Механизаторов д.32</t>
  </si>
  <si>
    <t>ул. Молодежная д. 3 кв.1,2; д.5 кв.1,2; д. 7 кв.1,2;д. 9 кв.1.2; д. 11кв.1; д. 13 кв1,2,д. 2; д. 4 кв.1,2;д. 6 кв 1,2,3; д.8 кв.1;д.10; д.12 кв.1,2; д. 14;д. 16 кв.1,2; д. 18 кв.1,2;д. 20 кв.1,2</t>
  </si>
  <si>
    <t>ул.Школьная, д. 1кв.1,2, д.3,5, 9 кв.1, д. 17,21.23 кв. 1,д.25,29,39, 2а кв.1,2, 2 б, д.2 , 12,14,16,18 кв.1,2,20,24,26,28</t>
  </si>
  <si>
    <t>ул. Набережная д. 1,5,11,13,15,21,23,25.27,29,31,33.35,37,39,41,4,6,8,12,16,18.20,22,22а,24,26,28,30.32,34,36 ул. Молодежная д. 1 кв.1,2, д. 3 кв.1.2, д. 5 кв.1,2,д.7 кв.1.2. д. д. 9 кв.1ул. Зеленая д. 3,9,11,13,15,2 кв. 1,2 д.4.6.8,10</t>
  </si>
  <si>
    <t>ул. Молодежная д. 1 кв.1,2, 3 кв.1,2, 5 кв.1,2, 7 кв. 1,2, 9 кв.1,11,13.15.17 ул. Полевая д.14,14а,16</t>
  </si>
  <si>
    <t>ул. Зеленая д. 17,19.21.21 б,23, 25,27,29.31,33.35.37.39.41,10,12.14,16,18,20.22 кв.1, 2, д.24 кв. 1, 2, д. 26 кв.1,2,д. 28 кв.1,2., ул.Полевая д.2,4,6,8</t>
  </si>
  <si>
    <t>Ул. Нагорная д.1а.3.5.7.9,11.13,15,17.19.21.23.25.27.д.24,22,20,16,14,12 кв.1,2 10,8,4,2 ул. Солнечная д. 3,7,4,6,10,16</t>
  </si>
  <si>
    <t>ул. Марийскаяд. 1,3,5,7,11,17,19.21.23.25.27, 4,6,8,10.12,14.16.18.20.22,26.28 ул. Молодежная д. 2,4.6,8.8а,10.12.14.16 кв.1,2,д.18 кв.1,2, д. 20 кв.1.2.д.22 кв.1,2, 1,3,5</t>
  </si>
  <si>
    <t>ул. Зеленая д. 1,3 кв.1,2, 5,9,11,13.15,17 кв.2, 19,23,25,29,31,33 кв. 1,2,37,39,47,49,51,53,2,8 кв. 1,2,20,22 кв.1,2, 24,26,34,40.42,50,54,58</t>
  </si>
  <si>
    <t>Вихаревское сельское поселение Кильмезского района Кировской области, РКЦи Д" Вихаревский СДК, МКОУ ООШ д. Вихарево</t>
  </si>
  <si>
    <t>Вихаревское сельское поселение Кильмезского района Кировской области,  РКЦи Д" Карманкинский СДК</t>
  </si>
  <si>
    <t>Вихаревское сельское поселение Кильмезского района Кировской области, МКОУ ООШ д. Карманкино</t>
  </si>
  <si>
    <t>ул.Колхозная, д. 14</t>
  </si>
  <si>
    <t>ул.Школьная	1,1а,2,3,4,5,6,7,8,9,10,11,12,12</t>
  </si>
  <si>
    <t>ул.Молодежная 2,4,6,10,21,19,17,15,13,9,7,5,1а,2а,3а,4а,5а</t>
  </si>
  <si>
    <t>ул.Зеленая 2,4,12,14,16,18,20,22,25,23,21,19,17,15,13,9,7,5,3,1</t>
  </si>
  <si>
    <t>ул.Колхозная 2а,2б,1,4,6,10,16,18,22,24,26,28,30,32,34,36,38,40,47,44,46,48,35,33,31,29,27,25,23,21,19,17,15,11,9,7а,5,3,1</t>
  </si>
  <si>
    <t>Трактовая д. 1,2,3,5,5а,6,7,7а,8,8а,9,9а,11,12,13,15,16,17 кв.1,17 кв.2,18,18а,21,22,23,24,25,26,27,28</t>
  </si>
  <si>
    <t>Трактовая д. 32,33,35 кв.1,35 кв.2,37,38,39,41,41а,42,43,44а,45,46,47,47а,47б,48,49,50,51,52,54,56,60,62,62а,64,66,68,70,72,74 пер. Трактовый д. 2,3 ул. Солнечная д. 1,2,3,4,5</t>
  </si>
  <si>
    <t>. Зеленая д. 1,3,5,4,6 кв.1,6 кв.2,9,10,11,12 кв.1,12 кв.2,13,14 кв.1,14 кв.3,15а,16,16а,17,18 кв.1,18 кв.2,19,20,25,27,29, пер. Зеленый д.1 кв.1,1 кв.2,2,3 кв.1,3 кв.2,4,5 кв.1,5 кв.2,6 кв.1,6 кв.2</t>
  </si>
  <si>
    <t>Молодежная д. 1а,1 кв.1,1 кв.2,2 кв.,2 кв.2,3 кв1,3кв.2,4 кв.1,4кв.2,5 кв.1,5 кв.2,6 кв.1,6 кв.2,7,8 кв.1,8 кв.2,9 кв.1,9 кв.2,10 кв.1,10 кв.2,11 кв.1,11 кв.2,12 кв.1,12 кв.2,13 кв.1,13 кв.2,13 кв.3,14 кв.1,14 кв.2,15,16,20</t>
  </si>
  <si>
    <t>Заречная д.1,2 кв.2,2 кв.3,3,6,7,8,8а,9 кв.1,9 кв.2,11,10,14,15,17а,18,19,22,23,24,25 кв.1,25 кв.2,26,27,28,29,34</t>
  </si>
  <si>
    <t>Ровное д. 1,2,2а,3,4,5,6,7,8,8а,9,10,11,12,14,15,16,17,18,19 кв.1,19 кв.2,21,22,24,25,26,28</t>
  </si>
  <si>
    <t>Звездная д. 1,2,2а,3,4,5,6,7,8,9,10,11,12,13,13а,14,15а,16,18,20,21,22,23,24,25,26,27,28,29,30,31,32,33,34,35,36,37,39,40,41,42,43,43а,44,45,46,48 кв.1,48 кв.2</t>
  </si>
  <si>
    <t>Садовая д. 3,4,9,10,11,13а,14,16,18 кв.2,21,22,24,26,27,28; Зеленая д. 1а кв.2,4,7,8,11,14,16,17а,18,21,22,24,25,26,30,31,; Акулий Выселок д. 1</t>
  </si>
  <si>
    <t>Центральная д. 1,2,4,5,6,7,8,12,13а,14 кв.1,16б,22,23,27,28,28а,24а,29,31,35,36; ул. Набережная д.6</t>
  </si>
  <si>
    <t>Центральная д. 2,3,4,6,8,10,14,15,16,17а,17,19 кв.1,19 кв.2,22,23,27 кв.1,27 кв.2,28</t>
  </si>
  <si>
    <t>Трактовая д. 1а</t>
  </si>
  <si>
    <t>Трактовая д. 27а</t>
  </si>
  <si>
    <t>ул. Звездная д. 23,24,25,26,27,28,29,30,31,32,33,34,35,36,37,39,40,41,42,43,43а,44,45,46,48 кв.1,48 кв.2</t>
  </si>
  <si>
    <t xml:space="preserve">ООО "Кильмезьнефтепродукт"	</t>
  </si>
  <si>
    <t>МОУ ДОД Кильмезская детско-юношеская спортивная школа д. Малая Кильмезь Кильмезского района Кировской области</t>
  </si>
  <si>
    <t>Центральная д. 2,4,6,15,16,18,23,24</t>
  </si>
  <si>
    <t>Центральная д. 2,4,5,8,11,12,15,17</t>
  </si>
  <si>
    <t>Центральная д. 1 кв.1, 1а кв.1, 2,3 кв.2, 16,18,24,40</t>
  </si>
  <si>
    <t>ул. Зеленая д. 1а</t>
  </si>
  <si>
    <t>ул. Трактовая д. 31</t>
  </si>
  <si>
    <t>ИП Лялина Н.Е.</t>
  </si>
  <si>
    <t>Производственная д. 1 кв.1,3 кв.2,5 кв.1, 6, 7 кв.2</t>
  </si>
  <si>
    <t>Данные о собственниках мест (площадок) накопления ТКО</t>
  </si>
  <si>
    <t>Данные о собственниках мест (площадок) накопления и источниках образования ТКО</t>
  </si>
  <si>
    <t>Новая- 1, 2, 3, 4, 5; Молодежная- 1,1а,2, 2а,3,4, 5, 6, 7, 8, 9 Амональная 1- 3,4, 6 7,8,12,13,15,16,18,22; Амональная 2-2, 4, 7,8,10,11,14, 15,21,23; Механическая - 4,5а,6,8,13,15.</t>
  </si>
  <si>
    <t>Рабочая- 2, 3, 4, 5,7 ; Советская- 1,2,3,4, 7, 8, 11,13,14,15,17,19,24,26,27 Школьный- 1,2,8,10.</t>
  </si>
  <si>
    <t>Железнодорожна-1,2,3,4,5,6,7,10,11,14,15, 18,19, 20,23; Центральная- 10,4,10,6,9,16,2,18,3. Лесна-1,2,3,6,</t>
  </si>
  <si>
    <t>Центральная-8,22,2,16,13,7,6,4,14,18,2,19,21,10, Аптечная: -6,5,4,3,2.</t>
  </si>
  <si>
    <t>Лесная-13,2,12,3,4, Комсомольская- 11,1,2,5,7,8,9,Аптечная: -6,5,4,3,2.</t>
  </si>
  <si>
    <t>Новая- 14,23,12, Заречная-21,5,1,10,6,4,15,
18,  Школьная-4</t>
  </si>
  <si>
    <t xml:space="preserve">Заречная-2,9,15 Привокзальная-2,3,13, </t>
  </si>
  <si>
    <t>Железнодорожная-2,3,4,5,6,9,11, 13,1616а,17, Рабочая-2,6,
Пионерская-1,3,4,5,8,10,11
Центральная-2,4,5,6,7,8,9,11</t>
  </si>
  <si>
    <t>Профсоюзная-3,4,5,8,10,11,
Железнодорожная-19,20.
Заозерная- 5
Озерная-1,3,5,
Центральная-13,14,16</t>
  </si>
  <si>
    <t xml:space="preserve"> ул.Механизаторов с д. №1 по д. №20</t>
  </si>
  <si>
    <t>Население ул.Молодежная с д. №1/1 по д. №8/2, ИП Платунов И.И.</t>
  </si>
  <si>
    <t>Население ул.Советская,       д.4, 6, 7, 8, 14, 16, 22, 24</t>
  </si>
  <si>
    <t>Население ул.Советская, д.11, 15, 21, 28, 29, 30, 31, 40, 42, ООО "Радуга+"</t>
  </si>
  <si>
    <t>Население ул.Советская, д. 27, 33, 63, 78, 82. С ул.Первомайская, с д. №1 по д. №18</t>
  </si>
  <si>
    <t>Население  ул.Юбилейная с д. №1 по д. №20/2</t>
  </si>
  <si>
    <t xml:space="preserve">Население ул.Солнечная с д. №1/1 по д. №13/2, МКУ "РЦКиД" Дамаскинский СДКф,Дамаскинская СБФ, ФАП д.Дамаскино Кильмезской ЦРБ, ИП Мальцева О.Ю. </t>
  </si>
  <si>
    <t xml:space="preserve">Население ул.Новая с д. №1/1 по д. №16, </t>
  </si>
  <si>
    <t xml:space="preserve">Население ул.Молодежная с д. №1/1 по д. №4/2, ул.Родниковая с д. №1 по д. №7/2, ул.Центральная с д. №1 по д. №18/2, ул.Садовая с д. №2 по д. №4/2, ул.Школьная с д. №1 по д. №9, ул.Полевая с д. №1/1 по д. №4/1, приход Церкви Сретения Господня </t>
  </si>
  <si>
    <t>Население ул.Юбилейная с д. №2 по д. №38, ул.Дружбы с д. №1 по д. №15, ул.Полевая с д. №5 по д. №14</t>
  </si>
  <si>
    <t>Население ул.Красиловская с д. №2 по д. №60, ул.Заречная с д. №1 по д. №22</t>
  </si>
  <si>
    <t xml:space="preserve"> ул. Полевая 1-28. ул. Молодежная 9-15. ФАП. Магазин.</t>
  </si>
  <si>
    <t xml:space="preserve"> ДК. Ул. Молодежная 1-7.ул. Набережная 24-46.</t>
  </si>
  <si>
    <t>ул. Набережная 47-73.</t>
  </si>
  <si>
    <t>ул. Ул. Советская 1-7. ул. Набережная 2-22</t>
  </si>
  <si>
    <t>МКОУ ООШ д.Селино   егрюл-1054309513015   д.Селино , ул.Советская , д.12</t>
  </si>
  <si>
    <t>ул.Советская,12</t>
  </si>
  <si>
    <t>ул.Содовая  1-3.ул.Зедёная 1-4. ул.Солнечная 1-5.ул.Мира1-5.</t>
  </si>
  <si>
    <t xml:space="preserve">Магазин  ул.Советская 9 </t>
  </si>
  <si>
    <t>ул. Центральная53-84 ул. Свободы1-3</t>
  </si>
  <si>
    <t>ул.Центральная 2-52.</t>
  </si>
  <si>
    <t>ул. Труда 1,5,11,12,13,16,20,22,24.</t>
  </si>
  <si>
    <t>ул. Школьная 16,14,12,10,8,6,4,2; ул. Лесная 1,5,7/1,7а,9а/1,9а/2,11,13,15,17,19/1,19/2,21/1,21/2,4/2,8,9,18,20/1,20/2,22,24,26/1,26/2,28; ул. Первомайская 45/1,51,53,55,57,59,63,69,73,75,34б,34,38,40,42,42а,44,48,46,50,52,54,56; ул. Молодежная 11,13,15,17.</t>
  </si>
  <si>
    <t>Ул. Юбилейная 18/2,18/1,16/2,16/1,14/2,14/1,4,2/2,2/1,15а,15/1,13/2,13/1,11,7/27/1,5/1,3/2,3/1,1/2,1/1; ул. Мира 5,9; ул. Механизаторов ул.4/1,4/2,6,3,1; проезд Октябрьский 1,5/1,5/2,7/1,7/2,9/1,9/2,11/1,11/2,2/1,2/2; ул. Новая 2/1,2/2,4/1,4/2,6/1,6/2,8/2,8/1;, ул. Первомайская 1,7,9,13,17,21,25,29,31,37,43,416,12,14,16,18,20,24,26; ул. Молодежная 1/1,1/2,3,5,7/1,7/2,7/3,9/1,9/2,11,13,15,17,2,/1,2,/2,4/1,4/2,6/1,6/2</t>
  </si>
  <si>
    <t>Ул. Нагорная 1а,1,3,5/1,7,9,6,19,20,4,8,2б,13; ул. Магистральная 1,2,3,4,5,6а,7</t>
  </si>
  <si>
    <t>ООО «Ильдан» Кировская обл, Кильмезский район д.Рыбная Ватага ул. Новая 5</t>
  </si>
  <si>
    <t>Шафиков Ренад МаксумовичООО «Ильдан» Кировская обл, Кильмезский район д.Рыбная Ватага</t>
  </si>
  <si>
    <t>Ул. Лесная 4/1,4/2,8,10/1,10/2,12; ул. Центральная 3,7/1,7/2,9/2,11/1,11/2,19,23/2,13/2,26,8,10,14,18/2,20/2,22; ул. Набережная 1/1,1/2,5,7,9,11,15,17,21,23,29а,29,31,35/1,35/2,4,6,8/2,16,18; ул. Заречная 3,4; ул. Зеленая 3,5/1,5/2,11/1,11/2,2,6/1,8/2,10; ул. Школьная 1,5,7,2; ул. Кооперативная 4,6,8,10,12; ул. Новая 1,2,4,6/1,6/2,8,12; ул. Больничная 1,5,4</t>
  </si>
  <si>
    <t>Ул. Заречная 9,11,13,15,17,19,21,23; ул. Лесная 1,2,3,4,5,6; Ул. Молодежная 1,3,5,7,11/1,11/2,13/1,13/2,15,17,19,22,20,18,14/2,14/1,10,8,4,2</t>
  </si>
  <si>
    <t>Шафиков Ренад Максумович, ООО «Ильдан»</t>
  </si>
  <si>
    <t>ул. Новая 5</t>
  </si>
  <si>
    <t>Ул. Кирпичная 7,9,11,8,6/1,4 ул. Школьная 1а,3,5,7,9,13,15,4,12,12а,14; ул. Набережная 8,6,2,1,3,9,11; Ул. Трудовая 1,3,13,17,2а,4,6,8,14,18; ул. Зеленая 3,1а,5,11,13,15,2,4,8,14; ; пер. Больничный 1</t>
  </si>
  <si>
    <t>Ул. Трасса 7,13,15,17,21,23,25,29,33,37,43,4547/1,47/2,49,51,4,8,10,12,16,18,20,22,26,28,30,32; ул. Кольцевая 1,2,3/1,3/2,4/1,4/2,5,6/1,6/2,8а,9 ул. Нижняя 1,2,3</t>
  </si>
  <si>
    <t>Центральная 1,3,5,7,9,11,13,15,17,21,23 кв.1, 23 кв.2, 25,27,29,31,33,39,47,49,51,53,59,61,63,65,67, 36,34 кв.1,26 кв.2,26 кв.1,24 кв.2,24 кв.1,22 кв.2,22 кв.1,20,18 кв.2,18 кв.1,16,14,12,10,8,6,2,Верхняя94,92,90 кв.1,88,86-а Набережная 42,40,38</t>
  </si>
  <si>
    <t>Труда 69,71кв.1,71кв.2,73,75,77кв.2,79кв.2,79кв.1,87 кв.1,87 кв.2,89 кв.1,89 кв.2,70,60 кв.2,58 кв.2,58 кв.1,56кв.2,56кв.1,54кв.2,54кв.1,52,50,48кв.2,48кв.1,46кв.1 Верхняя 78,76,74,72</t>
  </si>
  <si>
    <t>Центральная 1,5,7,9кв.1,9кв.2,15,17,23,25,27,29,31,35,37,39,41,43,45,45-а,47,49,51,55,55-а,52,50,48,44,42,40,38,30-а,26,22,20,16,14,12,10,8,6</t>
  </si>
  <si>
    <t>Заречная 88,82,80,78,76,70,66,64,58,56</t>
  </si>
  <si>
    <t>Молодежная 93,91,89,61,63,65кв.1,65кв.2,69,71кв.1,71кв.2,94,92,90,85</t>
  </si>
  <si>
    <t>Школьная 2,4,6,8,12,16,18,22,30,32,34,38,23,19,17,15,41,13,43,1,40,Короткая 3-а</t>
  </si>
  <si>
    <t>Моторское сельское поселение Кильмезского района Кировской области</t>
  </si>
  <si>
    <t>Школьная 44,46,48,50,52,54,56,58кв.1,58кв.2,60кв.1,60кв.2,62,64,66,68,39-а,39,37кв.1,37кв.1,35,33,31,29кв.1,27кв.2,27кв.1</t>
  </si>
  <si>
    <t>Набережная 2,4,8,10,12,14,16,22,24,26,49,43,41,35,33,29,25,21,19 Зеленая 3,7</t>
  </si>
  <si>
    <t>Набережная 34,46,50,56,58,60,64,66,70,55,57,61,63,75кв.1,75кв.2,77</t>
  </si>
  <si>
    <t>Набережная 76,78,80,86,91,89,81,79кв.1,79кв.2, Молодежная 112кв.2,114кв.2,116,118,120,117,111,107,97,101,93,113</t>
  </si>
  <si>
    <t>д. Моторки, здание 122</t>
  </si>
  <si>
    <t>ул. Советская-д.12-29, ул. Молодежная,д.1-9, ул. Новая,д.12-22, ул. Механизаторов,д. 1-7</t>
  </si>
  <si>
    <t>ул. Советская-д.30-37, ул. Механизаторов,д. 8-11, ул. Колхозная,д.1-24</t>
  </si>
  <si>
    <t>ул. Зеленая,д.1-13, ул. Школьная,д.1-12, ул. Новая, д. 1-11, ул. Советская,д.1-11</t>
  </si>
  <si>
    <t>ул. Центральная,д.1-24, ул. Заречная,д.1-4</t>
  </si>
  <si>
    <t>ул. Восточная, д.2-24,ул. Родниковая,д.1-32</t>
  </si>
  <si>
    <t xml:space="preserve">Шафиков Ринад Максутович,ООО " Ильдан" ИНН 4310033973	</t>
  </si>
  <si>
    <t>Магазин "Айсылу"</t>
  </si>
  <si>
    <t>ул. Восточная, д.1-43</t>
  </si>
  <si>
    <t>Общество с ограниченной ответственностью Вихаревский,ул.Школьная,д 6</t>
  </si>
  <si>
    <t>ООО"Вихаревский"</t>
  </si>
  <si>
    <t>ул.Советская</t>
  </si>
  <si>
    <t>ул.Восточная,34</t>
  </si>
  <si>
    <t>Рееестр на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</si>
</sst>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0"/>
  </numFmts>
  <fonts count="2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sz val="8"/>
      <color rgb="FF00B05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">
    <xf numFmtId="0" fontId="0" fillId="0" borderId="0"/>
    <xf numFmtId="0" fontId="7" fillId="0" borderId="0"/>
    <xf numFmtId="164" fontId="8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22" fillId="0" borderId="0"/>
    <xf numFmtId="0" fontId="24" fillId="0" borderId="0"/>
    <xf numFmtId="0" fontId="23" fillId="0" borderId="0" applyNumberFormat="0" applyFill="0" applyBorder="0" applyAlignment="0" applyProtection="0"/>
    <xf numFmtId="0" fontId="25" fillId="0" borderId="0"/>
  </cellStyleXfs>
  <cellXfs count="140">
    <xf numFmtId="0" fontId="0" fillId="0" borderId="0" xfId="0"/>
    <xf numFmtId="0" fontId="0" fillId="0" borderId="0" xfId="0" applyAlignment="1">
      <alignment vertical="top"/>
    </xf>
    <xf numFmtId="164" fontId="0" fillId="0" borderId="0" xfId="2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Fill="1"/>
    <xf numFmtId="1" fontId="14" fillId="0" borderId="0" xfId="0" applyNumberFormat="1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4" fontId="14" fillId="0" borderId="4" xfId="2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0" fillId="0" borderId="0" xfId="0" applyNumberFormat="1"/>
    <xf numFmtId="0" fontId="14" fillId="0" borderId="0" xfId="0" applyFont="1" applyFill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2" xfId="3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/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64" fontId="14" fillId="0" borderId="4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4" fillId="0" borderId="0" xfId="0" applyFont="1" applyFill="1" applyAlignment="1">
      <alignment wrapText="1"/>
    </xf>
    <xf numFmtId="0" fontId="14" fillId="0" borderId="0" xfId="0" applyFont="1" applyFill="1" applyBorder="1"/>
    <xf numFmtId="0" fontId="16" fillId="0" borderId="0" xfId="0" applyFont="1" applyFill="1" applyBorder="1"/>
    <xf numFmtId="0" fontId="17" fillId="0" borderId="0" xfId="0" applyFont="1" applyBorder="1" applyAlignment="1">
      <alignment wrapText="1"/>
    </xf>
    <xf numFmtId="49" fontId="14" fillId="6" borderId="1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center" wrapText="1"/>
    </xf>
    <xf numFmtId="164" fontId="14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49" fontId="14" fillId="0" borderId="1" xfId="0" applyNumberFormat="1" applyFont="1" applyFill="1" applyBorder="1"/>
    <xf numFmtId="49" fontId="14" fillId="0" borderId="1" xfId="0" applyNumberFormat="1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20" fillId="6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4" fillId="0" borderId="1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49" fontId="14" fillId="6" borderId="4" xfId="0" applyNumberFormat="1" applyFont="1" applyFill="1" applyBorder="1" applyAlignment="1">
      <alignment horizontal="center" wrapText="1"/>
    </xf>
    <xf numFmtId="49" fontId="14" fillId="6" borderId="1" xfId="0" applyNumberFormat="1" applyFont="1" applyFill="1" applyBorder="1" applyAlignment="1">
      <alignment horizontal="center" wrapText="1"/>
    </xf>
    <xf numFmtId="1" fontId="14" fillId="6" borderId="1" xfId="0" applyNumberFormat="1" applyFont="1" applyFill="1" applyBorder="1" applyAlignment="1">
      <alignment horizontal="center" wrapText="1"/>
    </xf>
    <xf numFmtId="1" fontId="14" fillId="0" borderId="1" xfId="0" applyNumberFormat="1" applyFont="1" applyFill="1" applyBorder="1" applyAlignment="1"/>
    <xf numFmtId="49" fontId="14" fillId="0" borderId="1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vertical="top" wrapText="1"/>
    </xf>
    <xf numFmtId="1" fontId="14" fillId="7" borderId="1" xfId="0" applyNumberFormat="1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2" xfId="3" applyFont="1" applyFill="1" applyBorder="1" applyAlignment="1">
      <alignment horizontal="center" vertical="center" wrapText="1"/>
    </xf>
    <xf numFmtId="0" fontId="14" fillId="0" borderId="34" xfId="11" applyNumberFormat="1" applyFont="1" applyFill="1" applyBorder="1" applyAlignment="1">
      <alignment horizontal="center" vertical="top" wrapText="1"/>
    </xf>
    <xf numFmtId="0" fontId="14" fillId="0" borderId="33" xfId="11" applyNumberFormat="1" applyFont="1" applyFill="1" applyBorder="1" applyAlignment="1">
      <alignment horizontal="center" vertical="center" wrapText="1"/>
    </xf>
    <xf numFmtId="0" fontId="14" fillId="0" borderId="33" xfId="11" applyNumberFormat="1" applyFont="1" applyFill="1" applyBorder="1" applyAlignment="1">
      <alignment horizontal="center" vertical="center" wrapText="1"/>
    </xf>
    <xf numFmtId="49" fontId="14" fillId="0" borderId="32" xfId="11" applyNumberFormat="1" applyFont="1" applyBorder="1" applyAlignment="1">
      <alignment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1" fontId="14" fillId="7" borderId="22" xfId="0" applyNumberFormat="1" applyFont="1" applyFill="1" applyBorder="1" applyAlignment="1">
      <alignment horizontal="center" wrapText="1"/>
    </xf>
    <xf numFmtId="49" fontId="14" fillId="7" borderId="22" xfId="0" applyNumberFormat="1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top" wrapText="1"/>
    </xf>
    <xf numFmtId="164" fontId="14" fillId="7" borderId="1" xfId="2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</cellXfs>
  <cellStyles count="14">
    <cellStyle name="Гиперссылка 2" xfId="12" xr:uid="{E793F622-9CB4-4561-9D29-F18A6A1CECCA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 2 5" xfId="6" xr:uid="{00000000-0005-0000-0000-000005000000}"/>
    <cellStyle name="Обычный 2 6" xfId="7" xr:uid="{00000000-0005-0000-0000-000006000000}"/>
    <cellStyle name="Обычный 2 7" xfId="13" xr:uid="{40C0FABC-B4C6-447E-B07D-BE9900E65B79}"/>
    <cellStyle name="Обычный 3" xfId="8" xr:uid="{DC2E0DF7-15E1-4CF9-8B7E-03D4BBECC568}"/>
    <cellStyle name="Обычный 4" xfId="9" xr:uid="{47B79C76-FA6C-4407-9D0A-B4B9AAB16871}"/>
    <cellStyle name="Обычный 5" xfId="10" xr:uid="{1D6D19AF-CC43-4489-AA33-9936D3FC66BE}"/>
    <cellStyle name="Обычный 6" xfId="11" xr:uid="{0CE318D9-AA43-4730-AA61-2C6DD0D3E1E8}"/>
    <cellStyle name="Финансовый" xfId="2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7;&#1077;&#1089;&#1090;&#1088;%20&#1058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59~1/AppData/Local/Temp/pid-5004/&#1050;&#1080;&#1083;&#1100;&#1084;&#1077;&#1079;&#1089;&#1082;&#1080;&#1081;%20&#1055;&#1056;&#1040;&#1042;&#1050;&#1040;%2020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НО"/>
      <sheetName val="Населенные пункты"/>
      <sheetName val="Да_Нет"/>
    </sheetNames>
    <sheetDataSet>
      <sheetData sheetId="0">
        <row r="6">
          <cell r="H6">
            <v>56.776368787913697</v>
          </cell>
          <cell r="I6">
            <v>50.828768445785499</v>
          </cell>
        </row>
        <row r="8">
          <cell r="H8">
            <v>56.773809359897101</v>
          </cell>
          <cell r="I8">
            <v>50.833778812225297</v>
          </cell>
        </row>
        <row r="9">
          <cell r="H9">
            <v>56.775611369573198</v>
          </cell>
          <cell r="I9">
            <v>50.825611527637001</v>
          </cell>
        </row>
        <row r="10">
          <cell r="H10">
            <v>56.776757546457397</v>
          </cell>
          <cell r="I10">
            <v>50.837877227600103</v>
          </cell>
        </row>
        <row r="11">
          <cell r="H11">
            <v>56.772509999999997</v>
          </cell>
          <cell r="I11">
            <v>50.819960000000002</v>
          </cell>
        </row>
        <row r="15">
          <cell r="H15">
            <v>56.778465848184297</v>
          </cell>
          <cell r="I15">
            <v>51.051347438819803</v>
          </cell>
        </row>
        <row r="25">
          <cell r="H25">
            <v>56.911960000000001</v>
          </cell>
          <cell r="I25">
            <v>51.337150000000001</v>
          </cell>
        </row>
        <row r="26">
          <cell r="H26">
            <v>56.915390000000002</v>
          </cell>
          <cell r="I26">
            <v>51.348610000000001</v>
          </cell>
        </row>
        <row r="28">
          <cell r="H28">
            <v>56.792385000000003</v>
          </cell>
          <cell r="I28">
            <v>51.257044</v>
          </cell>
        </row>
        <row r="29">
          <cell r="H29">
            <v>56.690759999999997</v>
          </cell>
          <cell r="I29">
            <v>51.301490000000001</v>
          </cell>
        </row>
        <row r="35">
          <cell r="H35">
            <v>56.849249999999998</v>
          </cell>
          <cell r="I35">
            <v>51.222380000000001</v>
          </cell>
        </row>
        <row r="36">
          <cell r="H36">
            <v>56.760420000000003</v>
          </cell>
          <cell r="I36">
            <v>51.201129999999999</v>
          </cell>
        </row>
        <row r="38">
          <cell r="H38">
            <v>56.791049999999998</v>
          </cell>
          <cell r="I38">
            <v>51.267400000000002</v>
          </cell>
        </row>
        <row r="39">
          <cell r="H39">
            <v>56.796376000000002</v>
          </cell>
          <cell r="I39">
            <v>51.246851999999997</v>
          </cell>
        </row>
        <row r="45">
          <cell r="H45">
            <v>56.936453999999998</v>
          </cell>
          <cell r="I45">
            <v>51.125163000000001</v>
          </cell>
        </row>
        <row r="161">
          <cell r="H161">
            <v>56.890810000000002</v>
          </cell>
          <cell r="I161">
            <v>51.009430000000002</v>
          </cell>
        </row>
        <row r="169">
          <cell r="H169">
            <v>56.927999999999997</v>
          </cell>
          <cell r="I169">
            <v>51.033000000000001</v>
          </cell>
          <cell r="J169" t="str">
            <v>АДМИНИСТРАЦИЯ МАЛОКИЛЬМЕЗСКОГО СЕЛЬСКОГО ПОСЕЛЕНИЯ</v>
          </cell>
        </row>
        <row r="181">
          <cell r="H181">
            <v>56.886052999999997</v>
          </cell>
          <cell r="I181">
            <v>51.465676999999999</v>
          </cell>
        </row>
        <row r="189">
          <cell r="H189">
            <v>57.11938</v>
          </cell>
          <cell r="I189">
            <v>50.967640000000003</v>
          </cell>
        </row>
        <row r="211">
          <cell r="H211">
            <v>56.931190000000001</v>
          </cell>
          <cell r="I211">
            <v>50.73827</v>
          </cell>
        </row>
        <row r="212">
          <cell r="H212">
            <v>56.933404000000003</v>
          </cell>
          <cell r="I212">
            <v>50.742156999999999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НО"/>
    </sheetNames>
    <sheetDataSet>
      <sheetData sheetId="0">
        <row r="15">
          <cell r="M15">
            <v>56.773009999999999</v>
          </cell>
          <cell r="N15">
            <v>50.839390000000002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7">
    <queryTableFields count="6">
      <queryTableField id="1" name="Столбец1" tableColumnId="7"/>
      <queryTableField id="2" name="Столбец2" tableColumnId="2"/>
      <queryTableField id="3" name="Столбец3" tableColumnId="3"/>
      <queryTableField id="4" name="Столбец4" tableColumnId="4"/>
      <queryTableField id="5" name="Столбец5" tableColumnId="5"/>
      <queryTableField id="6" name="Столбец6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4_2" displayName="Таблица4_2" ref="A1:F59" tableType="queryTable" totalsRowShown="0">
  <autoFilter ref="A1:F59" xr:uid="{00000000-0009-0000-0100-000005000000}"/>
  <tableColumns count="6">
    <tableColumn id="7" xr3:uid="{00000000-0010-0000-0000-000007000000}" uniqueName="7" name="Столбец1" queryTableFieldId="1"/>
    <tableColumn id="2" xr3:uid="{00000000-0010-0000-0000-000002000000}" uniqueName="2" name="Столбец2" queryTableFieldId="2"/>
    <tableColumn id="3" xr3:uid="{00000000-0010-0000-0000-000003000000}" uniqueName="3" name="Столбец3" queryTableFieldId="3"/>
    <tableColumn id="4" xr3:uid="{00000000-0010-0000-0000-000004000000}" uniqueName="4" name="Столбец4" queryTableFieldId="4"/>
    <tableColumn id="5" xr3:uid="{00000000-0010-0000-0000-000005000000}" uniqueName="5" name="Столбец5" queryTableFieldId="5"/>
    <tableColumn id="6" xr3:uid="{00000000-0010-0000-0000-000006000000}" uniqueName="6" name="Столбец6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9"/>
  <sheetViews>
    <sheetView showGridLines="0" tabSelected="1" zoomScale="70" zoomScaleNormal="70" workbookViewId="0">
      <pane xSplit="1" ySplit="4" topLeftCell="B5" activePane="bottomRight" state="frozen"/>
      <selection pane="topRight" activeCell="C1" sqref="C1"/>
      <selection pane="bottomLeft" activeCell="A6" sqref="A6"/>
      <selection pane="bottomRight" activeCell="B3" sqref="B3:H3"/>
    </sheetView>
  </sheetViews>
  <sheetFormatPr defaultColWidth="10.875" defaultRowHeight="15.75" outlineLevelCol="1" x14ac:dyDescent="0.25"/>
  <cols>
    <col min="1" max="1" width="11.375" style="7" bestFit="1" customWidth="1"/>
    <col min="2" max="2" width="19.125" style="7" customWidth="1"/>
    <col min="3" max="3" width="15.5" style="7" bestFit="1" customWidth="1"/>
    <col min="4" max="4" width="13" style="7" customWidth="1"/>
    <col min="5" max="5" width="10.5" style="7" customWidth="1"/>
    <col min="6" max="6" width="14.625" style="7" bestFit="1" customWidth="1"/>
    <col min="7" max="8" width="14.5" style="7" customWidth="1"/>
    <col min="9" max="9" width="28" style="7" bestFit="1" customWidth="1" outlineLevel="1"/>
    <col min="10" max="11" width="28" style="66" customWidth="1" outlineLevel="1"/>
    <col min="12" max="12" width="20.125" style="7" bestFit="1" customWidth="1"/>
    <col min="13" max="13" width="11.625" style="7" bestFit="1" customWidth="1"/>
    <col min="14" max="14" width="12.5" style="7" bestFit="1" customWidth="1"/>
    <col min="15" max="15" width="12.375" style="9" customWidth="1"/>
    <col min="16" max="16" width="14.5" style="7" customWidth="1"/>
    <col min="17" max="17" width="9.625" style="7" customWidth="1"/>
    <col min="18" max="18" width="14" style="7" customWidth="1"/>
    <col min="19" max="16384" width="10.875" style="7"/>
  </cols>
  <sheetData>
    <row r="1" spans="1:21" s="66" customFormat="1" ht="22.5" x14ac:dyDescent="0.3">
      <c r="A1" s="97" t="s">
        <v>458</v>
      </c>
      <c r="I1" s="76"/>
      <c r="J1" s="76"/>
      <c r="K1" s="76"/>
      <c r="O1" s="9"/>
    </row>
    <row r="2" spans="1:21" s="66" customFormat="1" ht="167.25" customHeight="1" thickBot="1" x14ac:dyDescent="0.35">
      <c r="B2" s="78"/>
      <c r="C2" s="78"/>
      <c r="D2" s="78"/>
      <c r="E2" s="78" t="s">
        <v>335</v>
      </c>
      <c r="F2" s="78"/>
      <c r="G2" s="78"/>
      <c r="H2" s="78"/>
      <c r="I2" s="79"/>
      <c r="J2" s="79"/>
      <c r="K2" s="79"/>
      <c r="L2" s="78"/>
      <c r="M2" s="78"/>
      <c r="N2" s="80"/>
      <c r="O2" s="128" t="s">
        <v>319</v>
      </c>
      <c r="P2" s="129"/>
      <c r="Q2" s="129"/>
      <c r="R2" s="129"/>
      <c r="S2" s="77"/>
      <c r="T2" s="77"/>
      <c r="U2" s="77"/>
    </row>
    <row r="3" spans="1:21" s="10" customFormat="1" ht="45" customHeight="1" thickBot="1" x14ac:dyDescent="0.3">
      <c r="A3" s="130" t="s">
        <v>0</v>
      </c>
      <c r="B3" s="133" t="s">
        <v>27</v>
      </c>
      <c r="C3" s="134"/>
      <c r="D3" s="134"/>
      <c r="E3" s="134"/>
      <c r="F3" s="134"/>
      <c r="G3" s="134"/>
      <c r="H3" s="135"/>
      <c r="I3" s="136" t="s">
        <v>391</v>
      </c>
      <c r="J3" s="137"/>
      <c r="K3" s="137"/>
      <c r="L3" s="138" t="s">
        <v>47</v>
      </c>
      <c r="M3" s="139"/>
      <c r="N3" s="132" t="s">
        <v>28</v>
      </c>
      <c r="O3" s="132"/>
      <c r="P3" s="132"/>
      <c r="Q3" s="132"/>
      <c r="R3" s="132"/>
    </row>
    <row r="4" spans="1:21" s="10" customFormat="1" ht="145.5" customHeight="1" thickBot="1" x14ac:dyDescent="0.3">
      <c r="A4" s="131"/>
      <c r="B4" s="15" t="s">
        <v>7</v>
      </c>
      <c r="C4" s="12" t="s">
        <v>3</v>
      </c>
      <c r="D4" s="12" t="s">
        <v>4</v>
      </c>
      <c r="E4" s="13" t="s">
        <v>8</v>
      </c>
      <c r="F4" s="13" t="s">
        <v>10</v>
      </c>
      <c r="G4" s="13" t="s">
        <v>30</v>
      </c>
      <c r="H4" s="14" t="s">
        <v>29</v>
      </c>
      <c r="I4" s="100" t="s">
        <v>390</v>
      </c>
      <c r="J4" s="28" t="s">
        <v>22</v>
      </c>
      <c r="K4" s="99" t="s">
        <v>336</v>
      </c>
      <c r="L4" s="15" t="s">
        <v>26</v>
      </c>
      <c r="M4" s="14" t="s">
        <v>2</v>
      </c>
      <c r="N4" s="11" t="s">
        <v>9</v>
      </c>
      <c r="O4" s="12" t="s">
        <v>20</v>
      </c>
      <c r="P4" s="12" t="s">
        <v>11</v>
      </c>
      <c r="Q4" s="68" t="s">
        <v>1</v>
      </c>
      <c r="R4" s="72" t="s">
        <v>12</v>
      </c>
    </row>
    <row r="5" spans="1:21" s="10" customFormat="1" ht="31.5" hidden="1" customHeight="1" thickBot="1" x14ac:dyDescent="0.3">
      <c r="A5" s="16">
        <v>1</v>
      </c>
      <c r="B5" s="26" t="s">
        <v>13</v>
      </c>
      <c r="C5" s="18" t="s">
        <v>14</v>
      </c>
      <c r="D5" s="18" t="s">
        <v>53</v>
      </c>
      <c r="E5" s="18">
        <v>74</v>
      </c>
      <c r="F5" s="18">
        <v>1</v>
      </c>
      <c r="G5" s="18" t="s">
        <v>33</v>
      </c>
      <c r="H5" s="20" t="s">
        <v>32</v>
      </c>
      <c r="I5" s="69"/>
      <c r="J5" s="29">
        <v>1107746574308</v>
      </c>
      <c r="K5" s="69"/>
      <c r="L5" s="26" t="s">
        <v>15</v>
      </c>
      <c r="M5" s="31" t="s">
        <v>23</v>
      </c>
      <c r="N5" s="17">
        <v>1525</v>
      </c>
      <c r="O5" s="19">
        <v>8</v>
      </c>
      <c r="P5" s="18" t="s">
        <v>6</v>
      </c>
      <c r="Q5" s="75" t="s">
        <v>5</v>
      </c>
      <c r="R5" s="72" t="s">
        <v>16</v>
      </c>
    </row>
    <row r="6" spans="1:21" s="10" customFormat="1" ht="31.5" hidden="1" x14ac:dyDescent="0.25">
      <c r="A6" s="21">
        <v>2</v>
      </c>
      <c r="B6" s="27" t="s">
        <v>39</v>
      </c>
      <c r="C6" s="23" t="s">
        <v>40</v>
      </c>
      <c r="D6" s="23"/>
      <c r="E6" s="23">
        <v>43</v>
      </c>
      <c r="F6" s="23">
        <v>2</v>
      </c>
      <c r="G6" s="23" t="s">
        <v>42</v>
      </c>
      <c r="H6" s="24" t="s">
        <v>41</v>
      </c>
      <c r="I6" s="23" t="s">
        <v>24</v>
      </c>
      <c r="J6" s="29">
        <v>304380835200088</v>
      </c>
      <c r="K6" s="72"/>
      <c r="L6" s="27" t="s">
        <v>43</v>
      </c>
      <c r="M6" s="32" t="s">
        <v>44</v>
      </c>
      <c r="N6" s="22">
        <v>308</v>
      </c>
      <c r="O6" s="19">
        <v>10</v>
      </c>
      <c r="P6" s="23" t="s">
        <v>48</v>
      </c>
      <c r="Q6" s="74" t="s">
        <v>49</v>
      </c>
      <c r="R6" s="72" t="s">
        <v>50</v>
      </c>
    </row>
    <row r="7" spans="1:21" s="10" customFormat="1" hidden="1" x14ac:dyDescent="0.25">
      <c r="A7" s="21"/>
      <c r="B7" s="27"/>
      <c r="C7" s="23"/>
      <c r="D7" s="23"/>
      <c r="E7" s="23"/>
      <c r="F7" s="23"/>
      <c r="G7" s="23"/>
      <c r="H7" s="24"/>
      <c r="I7" s="23"/>
      <c r="J7" s="29"/>
      <c r="K7" s="72"/>
      <c r="L7" s="34" t="s">
        <v>52</v>
      </c>
      <c r="M7" s="32"/>
      <c r="N7" s="22"/>
      <c r="O7" s="23"/>
      <c r="P7" s="23"/>
      <c r="Q7" s="74"/>
      <c r="R7" s="72"/>
    </row>
    <row r="8" spans="1:21" s="10" customFormat="1" ht="67.5" hidden="1" customHeight="1" x14ac:dyDescent="0.25">
      <c r="A8" s="25">
        <v>3</v>
      </c>
      <c r="B8" s="15" t="s">
        <v>36</v>
      </c>
      <c r="C8" s="12" t="s">
        <v>38</v>
      </c>
      <c r="D8" s="12" t="s">
        <v>37</v>
      </c>
      <c r="E8" s="12">
        <v>6</v>
      </c>
      <c r="F8" s="12"/>
      <c r="G8" s="12" t="s">
        <v>35</v>
      </c>
      <c r="H8" s="14" t="s">
        <v>34</v>
      </c>
      <c r="I8" s="12" t="s">
        <v>25</v>
      </c>
      <c r="J8" s="30"/>
      <c r="K8" s="67"/>
      <c r="L8" s="15" t="s">
        <v>45</v>
      </c>
      <c r="M8" s="33" t="s">
        <v>46</v>
      </c>
      <c r="N8" s="11"/>
      <c r="O8" s="12"/>
      <c r="P8" s="12" t="s">
        <v>6</v>
      </c>
      <c r="Q8" s="68" t="s">
        <v>5</v>
      </c>
      <c r="R8" s="72" t="s">
        <v>17</v>
      </c>
    </row>
    <row r="9" spans="1:21" ht="9.75" customHeight="1" x14ac:dyDescent="0.25">
      <c r="J9" s="8"/>
      <c r="R9" s="62"/>
    </row>
    <row r="10" spans="1:21" s="10" customFormat="1" ht="78.75" x14ac:dyDescent="0.25">
      <c r="A10" s="72">
        <v>1</v>
      </c>
      <c r="B10" s="72" t="s">
        <v>54</v>
      </c>
      <c r="C10" s="72" t="s">
        <v>55</v>
      </c>
      <c r="D10" s="72" t="s">
        <v>56</v>
      </c>
      <c r="E10" s="72">
        <v>16</v>
      </c>
      <c r="F10" s="72"/>
      <c r="G10" s="52">
        <f>'[1]Реестр МНО'!H15</f>
        <v>56.778465848184297</v>
      </c>
      <c r="H10" s="52">
        <f>'[1]Реестр МНО'!I15</f>
        <v>51.051347438819803</v>
      </c>
      <c r="I10" s="72" t="s">
        <v>58</v>
      </c>
      <c r="J10" s="70">
        <v>1054309512454</v>
      </c>
      <c r="K10" s="72" t="s">
        <v>337</v>
      </c>
      <c r="L10" s="72" t="s">
        <v>67</v>
      </c>
      <c r="M10" s="73" t="s">
        <v>68</v>
      </c>
      <c r="N10" s="72">
        <v>1</v>
      </c>
      <c r="O10" s="72">
        <v>8</v>
      </c>
      <c r="P10" s="72" t="s">
        <v>65</v>
      </c>
      <c r="Q10" s="74" t="s">
        <v>69</v>
      </c>
      <c r="R10" s="72" t="s">
        <v>70</v>
      </c>
    </row>
    <row r="11" spans="1:21" s="10" customFormat="1" ht="47.25" x14ac:dyDescent="0.25">
      <c r="A11" s="72">
        <v>2</v>
      </c>
      <c r="B11" s="72" t="s">
        <v>54</v>
      </c>
      <c r="C11" s="72" t="s">
        <v>55</v>
      </c>
      <c r="D11" s="72" t="s">
        <v>59</v>
      </c>
      <c r="E11" s="72">
        <v>3</v>
      </c>
      <c r="F11" s="72"/>
      <c r="G11" s="52" t="s">
        <v>60</v>
      </c>
      <c r="H11" s="52" t="s">
        <v>61</v>
      </c>
      <c r="I11" s="72" t="s">
        <v>58</v>
      </c>
      <c r="J11" s="70">
        <v>1054309512454</v>
      </c>
      <c r="K11" s="72" t="s">
        <v>338</v>
      </c>
      <c r="L11" s="72" t="s">
        <v>67</v>
      </c>
      <c r="M11" s="73" t="s">
        <v>68</v>
      </c>
      <c r="N11" s="72">
        <v>2</v>
      </c>
      <c r="O11" s="72">
        <v>5</v>
      </c>
      <c r="P11" s="72" t="s">
        <v>66</v>
      </c>
      <c r="Q11" s="74" t="s">
        <v>69</v>
      </c>
      <c r="R11" s="72" t="s">
        <v>69</v>
      </c>
    </row>
    <row r="12" spans="1:21" s="10" customFormat="1" ht="31.5" x14ac:dyDescent="0.25">
      <c r="A12" s="72">
        <v>3</v>
      </c>
      <c r="B12" s="72" t="s">
        <v>54</v>
      </c>
      <c r="C12" s="72" t="s">
        <v>55</v>
      </c>
      <c r="D12" s="72" t="s">
        <v>62</v>
      </c>
      <c r="E12" s="72">
        <v>12</v>
      </c>
      <c r="F12" s="72"/>
      <c r="G12" s="52" t="s">
        <v>63</v>
      </c>
      <c r="H12" s="52" t="s">
        <v>64</v>
      </c>
      <c r="I12" s="72" t="s">
        <v>58</v>
      </c>
      <c r="J12" s="70">
        <v>1054309512454</v>
      </c>
      <c r="K12" s="72" t="s">
        <v>339</v>
      </c>
      <c r="L12" s="72" t="s">
        <v>67</v>
      </c>
      <c r="M12" s="73" t="s">
        <v>68</v>
      </c>
      <c r="N12" s="72">
        <v>3</v>
      </c>
      <c r="O12" s="72">
        <v>5</v>
      </c>
      <c r="P12" s="72" t="s">
        <v>66</v>
      </c>
      <c r="Q12" s="74" t="s">
        <v>69</v>
      </c>
      <c r="R12" s="72" t="s">
        <v>69</v>
      </c>
    </row>
    <row r="13" spans="1:21" s="42" customFormat="1" ht="48" thickBot="1" x14ac:dyDescent="0.3">
      <c r="A13" s="57">
        <v>4</v>
      </c>
      <c r="B13" s="57" t="s">
        <v>315</v>
      </c>
      <c r="C13" s="57" t="s">
        <v>77</v>
      </c>
      <c r="D13" s="57" t="s">
        <v>78</v>
      </c>
      <c r="E13" s="57">
        <v>29</v>
      </c>
      <c r="F13" s="57"/>
      <c r="G13" s="52">
        <f>'[1]Реестр МНО'!H10</f>
        <v>56.776757546457397</v>
      </c>
      <c r="H13" s="52">
        <f>'[1]Реестр МНО'!I10</f>
        <v>50.837877227600103</v>
      </c>
      <c r="I13" s="57" t="s">
        <v>79</v>
      </c>
      <c r="J13" s="108" t="s">
        <v>80</v>
      </c>
      <c r="K13" s="57" t="s">
        <v>340</v>
      </c>
      <c r="L13" s="57" t="s">
        <v>67</v>
      </c>
      <c r="M13" s="38" t="s">
        <v>68</v>
      </c>
      <c r="N13" s="57">
        <v>1</v>
      </c>
      <c r="O13" s="57">
        <v>6</v>
      </c>
      <c r="P13" s="39" t="s">
        <v>6</v>
      </c>
      <c r="Q13" s="41" t="s">
        <v>49</v>
      </c>
      <c r="R13" s="57" t="s">
        <v>17</v>
      </c>
    </row>
    <row r="14" spans="1:21" s="42" customFormat="1" ht="47.25" x14ac:dyDescent="0.25">
      <c r="A14" s="57">
        <v>5</v>
      </c>
      <c r="B14" s="57" t="s">
        <v>315</v>
      </c>
      <c r="C14" s="57" t="s">
        <v>77</v>
      </c>
      <c r="D14" s="57" t="s">
        <v>78</v>
      </c>
      <c r="E14" s="57">
        <v>12</v>
      </c>
      <c r="F14" s="57"/>
      <c r="G14" s="52">
        <f>'[1]Реестр МНО'!H6</f>
        <v>56.776368787913697</v>
      </c>
      <c r="H14" s="52">
        <f>'[1]Реестр МНО'!I6</f>
        <v>50.828768445785499</v>
      </c>
      <c r="I14" s="57" t="s">
        <v>79</v>
      </c>
      <c r="J14" s="108" t="s">
        <v>80</v>
      </c>
      <c r="K14" s="57" t="s">
        <v>341</v>
      </c>
      <c r="L14" s="57" t="s">
        <v>67</v>
      </c>
      <c r="M14" s="38" t="s">
        <v>68</v>
      </c>
      <c r="N14" s="57">
        <v>2</v>
      </c>
      <c r="O14" s="57">
        <v>6</v>
      </c>
      <c r="P14" s="57" t="s">
        <v>48</v>
      </c>
      <c r="Q14" s="41" t="s">
        <v>49</v>
      </c>
      <c r="R14" s="57" t="s">
        <v>50</v>
      </c>
    </row>
    <row r="15" spans="1:21" s="42" customFormat="1" ht="47.25" x14ac:dyDescent="0.25">
      <c r="A15" s="57">
        <v>6</v>
      </c>
      <c r="B15" s="57" t="s">
        <v>315</v>
      </c>
      <c r="C15" s="57" t="s">
        <v>77</v>
      </c>
      <c r="D15" s="57" t="s">
        <v>81</v>
      </c>
      <c r="E15" s="57">
        <v>9</v>
      </c>
      <c r="F15" s="57"/>
      <c r="G15" s="52">
        <f>'[1]Реестр МНО'!H9</f>
        <v>56.775611369573198</v>
      </c>
      <c r="H15" s="52">
        <f>'[1]Реестр МНО'!I9</f>
        <v>50.825611527637001</v>
      </c>
      <c r="I15" s="57" t="s">
        <v>79</v>
      </c>
      <c r="J15" s="108" t="s">
        <v>80</v>
      </c>
      <c r="K15" s="57" t="s">
        <v>342</v>
      </c>
      <c r="L15" s="57" t="s">
        <v>67</v>
      </c>
      <c r="M15" s="38" t="s">
        <v>68</v>
      </c>
      <c r="N15" s="57">
        <v>3</v>
      </c>
      <c r="O15" s="57">
        <v>6</v>
      </c>
      <c r="P15" s="57" t="s">
        <v>48</v>
      </c>
      <c r="Q15" s="41" t="s">
        <v>49</v>
      </c>
      <c r="R15" s="57" t="s">
        <v>50</v>
      </c>
    </row>
    <row r="16" spans="1:21" s="42" customFormat="1" ht="79.5" thickBot="1" x14ac:dyDescent="0.3">
      <c r="A16" s="57">
        <v>7</v>
      </c>
      <c r="B16" s="57" t="s">
        <v>315</v>
      </c>
      <c r="C16" s="57" t="s">
        <v>77</v>
      </c>
      <c r="D16" s="57" t="s">
        <v>82</v>
      </c>
      <c r="E16" s="57">
        <v>5</v>
      </c>
      <c r="F16" s="57"/>
      <c r="G16" s="52">
        <f>'[1]Реестр МНО'!H8</f>
        <v>56.773809359897101</v>
      </c>
      <c r="H16" s="52">
        <f>'[1]Реестр МНО'!I8</f>
        <v>50.833778812225297</v>
      </c>
      <c r="I16" s="57" t="s">
        <v>79</v>
      </c>
      <c r="J16" s="108" t="s">
        <v>80</v>
      </c>
      <c r="K16" s="57" t="s">
        <v>343</v>
      </c>
      <c r="L16" s="57" t="s">
        <v>67</v>
      </c>
      <c r="M16" s="38" t="s">
        <v>68</v>
      </c>
      <c r="N16" s="57">
        <v>4</v>
      </c>
      <c r="O16" s="57">
        <v>6</v>
      </c>
      <c r="P16" s="39" t="s">
        <v>6</v>
      </c>
      <c r="Q16" s="41" t="s">
        <v>49</v>
      </c>
      <c r="R16" s="57" t="s">
        <v>17</v>
      </c>
    </row>
    <row r="17" spans="1:18" s="42" customFormat="1" ht="47.25" x14ac:dyDescent="0.25">
      <c r="A17" s="57">
        <v>8</v>
      </c>
      <c r="B17" s="57" t="s">
        <v>315</v>
      </c>
      <c r="C17" s="57" t="s">
        <v>77</v>
      </c>
      <c r="D17" s="57" t="s">
        <v>82</v>
      </c>
      <c r="E17" s="57">
        <v>34</v>
      </c>
      <c r="F17" s="57"/>
      <c r="G17" s="52">
        <f>'[2]Реестр МНО'!M15</f>
        <v>56.773009999999999</v>
      </c>
      <c r="H17" s="52">
        <f>'[2]Реестр МНО'!N15</f>
        <v>50.839390000000002</v>
      </c>
      <c r="I17" s="57" t="s">
        <v>79</v>
      </c>
      <c r="J17" s="108" t="s">
        <v>80</v>
      </c>
      <c r="K17" s="57" t="s">
        <v>344</v>
      </c>
      <c r="L17" s="57" t="s">
        <v>67</v>
      </c>
      <c r="M17" s="38" t="s">
        <v>68</v>
      </c>
      <c r="N17" s="57">
        <v>5</v>
      </c>
      <c r="O17" s="57">
        <v>6</v>
      </c>
      <c r="P17" s="57" t="s">
        <v>48</v>
      </c>
      <c r="Q17" s="41" t="s">
        <v>49</v>
      </c>
      <c r="R17" s="57" t="s">
        <v>50</v>
      </c>
    </row>
    <row r="18" spans="1:18" s="42" customFormat="1" ht="47.25" x14ac:dyDescent="0.25">
      <c r="A18" s="57">
        <v>9</v>
      </c>
      <c r="B18" s="57" t="s">
        <v>315</v>
      </c>
      <c r="C18" s="57" t="s">
        <v>77</v>
      </c>
      <c r="D18" s="57" t="s">
        <v>83</v>
      </c>
      <c r="E18" s="57">
        <v>13</v>
      </c>
      <c r="F18" s="57"/>
      <c r="G18" s="52">
        <v>56.772781000000002</v>
      </c>
      <c r="H18" s="52">
        <v>50.824578000000002</v>
      </c>
      <c r="I18" s="57" t="s">
        <v>79</v>
      </c>
      <c r="J18" s="108" t="s">
        <v>80</v>
      </c>
      <c r="K18" s="57" t="s">
        <v>345</v>
      </c>
      <c r="L18" s="57" t="s">
        <v>67</v>
      </c>
      <c r="M18" s="38" t="s">
        <v>68</v>
      </c>
      <c r="N18" s="57">
        <v>6</v>
      </c>
      <c r="O18" s="57">
        <v>6</v>
      </c>
      <c r="P18" s="57" t="s">
        <v>48</v>
      </c>
      <c r="Q18" s="41" t="s">
        <v>49</v>
      </c>
      <c r="R18" s="57" t="s">
        <v>50</v>
      </c>
    </row>
    <row r="19" spans="1:18" s="42" customFormat="1" ht="63" x14ac:dyDescent="0.25">
      <c r="A19" s="57">
        <v>10</v>
      </c>
      <c r="B19" s="57" t="s">
        <v>315</v>
      </c>
      <c r="C19" s="57" t="s">
        <v>77</v>
      </c>
      <c r="D19" s="57" t="s">
        <v>83</v>
      </c>
      <c r="E19" s="57">
        <v>31</v>
      </c>
      <c r="F19" s="57"/>
      <c r="G19" s="52">
        <f>'[1]Реестр МНО'!H11</f>
        <v>56.772509999999997</v>
      </c>
      <c r="H19" s="52">
        <f>'[1]Реестр МНО'!I11</f>
        <v>50.819960000000002</v>
      </c>
      <c r="I19" s="57" t="s">
        <v>79</v>
      </c>
      <c r="J19" s="108" t="s">
        <v>80</v>
      </c>
      <c r="K19" s="57" t="s">
        <v>346</v>
      </c>
      <c r="L19" s="57" t="s">
        <v>67</v>
      </c>
      <c r="M19" s="38" t="s">
        <v>68</v>
      </c>
      <c r="N19" s="57">
        <v>7</v>
      </c>
      <c r="O19" s="57">
        <v>6</v>
      </c>
      <c r="P19" s="57" t="s">
        <v>48</v>
      </c>
      <c r="Q19" s="41" t="s">
        <v>49</v>
      </c>
      <c r="R19" s="57" t="s">
        <v>50</v>
      </c>
    </row>
    <row r="20" spans="1:18" s="42" customFormat="1" ht="32.25" thickBot="1" x14ac:dyDescent="0.3">
      <c r="A20" s="57">
        <v>11</v>
      </c>
      <c r="B20" s="57" t="s">
        <v>315</v>
      </c>
      <c r="C20" s="57" t="s">
        <v>77</v>
      </c>
      <c r="D20" s="57" t="s">
        <v>83</v>
      </c>
      <c r="E20" s="57" t="s">
        <v>84</v>
      </c>
      <c r="F20" s="57"/>
      <c r="G20" s="52">
        <v>56.773890000000002</v>
      </c>
      <c r="H20" s="52">
        <v>50.8294</v>
      </c>
      <c r="I20" s="57" t="s">
        <v>85</v>
      </c>
      <c r="J20" s="37">
        <v>1054303509072</v>
      </c>
      <c r="K20" s="57" t="s">
        <v>347</v>
      </c>
      <c r="L20" s="57" t="s">
        <v>67</v>
      </c>
      <c r="M20" s="38" t="s">
        <v>68</v>
      </c>
      <c r="N20" s="57">
        <v>8</v>
      </c>
      <c r="O20" s="57">
        <v>4</v>
      </c>
      <c r="P20" s="57" t="s">
        <v>48</v>
      </c>
      <c r="Q20" s="40" t="s">
        <v>5</v>
      </c>
      <c r="R20" s="57" t="s">
        <v>17</v>
      </c>
    </row>
    <row r="21" spans="1:18" s="42" customFormat="1" ht="32.25" thickBot="1" x14ac:dyDescent="0.3">
      <c r="A21" s="57">
        <v>12</v>
      </c>
      <c r="B21" s="57" t="s">
        <v>315</v>
      </c>
      <c r="C21" s="57" t="s">
        <v>77</v>
      </c>
      <c r="D21" s="57" t="s">
        <v>82</v>
      </c>
      <c r="E21" s="57">
        <v>1</v>
      </c>
      <c r="F21" s="57"/>
      <c r="G21" s="52">
        <v>56.773980000000002</v>
      </c>
      <c r="H21" s="52">
        <v>50.831130999999999</v>
      </c>
      <c r="I21" s="57" t="s">
        <v>86</v>
      </c>
      <c r="J21" s="37">
        <v>32043500004249</v>
      </c>
      <c r="K21" s="57" t="s">
        <v>348</v>
      </c>
      <c r="L21" s="57" t="s">
        <v>67</v>
      </c>
      <c r="M21" s="38" t="s">
        <v>68</v>
      </c>
      <c r="N21" s="57">
        <v>9</v>
      </c>
      <c r="O21" s="57">
        <v>4</v>
      </c>
      <c r="P21" s="39" t="s">
        <v>6</v>
      </c>
      <c r="Q21" s="40" t="s">
        <v>5</v>
      </c>
      <c r="R21" s="57" t="s">
        <v>17</v>
      </c>
    </row>
    <row r="22" spans="1:18" s="42" customFormat="1" ht="47.25" x14ac:dyDescent="0.25">
      <c r="A22" s="57">
        <v>13</v>
      </c>
      <c r="B22" s="57" t="s">
        <v>87</v>
      </c>
      <c r="C22" s="57" t="s">
        <v>88</v>
      </c>
      <c r="D22" s="57" t="s">
        <v>62</v>
      </c>
      <c r="E22" s="57">
        <v>19</v>
      </c>
      <c r="F22" s="57"/>
      <c r="G22" s="52" t="s">
        <v>89</v>
      </c>
      <c r="H22" s="52" t="s">
        <v>90</v>
      </c>
      <c r="I22" s="57" t="s">
        <v>91</v>
      </c>
      <c r="J22" s="37">
        <v>1054309512795</v>
      </c>
      <c r="K22" s="57" t="s">
        <v>349</v>
      </c>
      <c r="L22" s="57" t="s">
        <v>67</v>
      </c>
      <c r="M22" s="38" t="s">
        <v>68</v>
      </c>
      <c r="N22" s="57">
        <v>1</v>
      </c>
      <c r="O22" s="57">
        <v>7</v>
      </c>
      <c r="P22" s="57" t="s">
        <v>65</v>
      </c>
      <c r="Q22" s="41" t="s">
        <v>92</v>
      </c>
      <c r="R22" s="57" t="s">
        <v>93</v>
      </c>
    </row>
    <row r="23" spans="1:18" s="42" customFormat="1" ht="110.25" x14ac:dyDescent="0.25">
      <c r="A23" s="57">
        <v>14</v>
      </c>
      <c r="B23" s="57" t="s">
        <v>87</v>
      </c>
      <c r="C23" s="57" t="s">
        <v>88</v>
      </c>
      <c r="D23" s="57" t="s">
        <v>94</v>
      </c>
      <c r="E23" s="57">
        <v>15</v>
      </c>
      <c r="F23" s="57"/>
      <c r="G23" s="52">
        <f>'[1]Реестр МНО'!H25</f>
        <v>56.911960000000001</v>
      </c>
      <c r="H23" s="52">
        <f>'[1]Реестр МНО'!I25</f>
        <v>51.337150000000001</v>
      </c>
      <c r="I23" s="57" t="s">
        <v>91</v>
      </c>
      <c r="J23" s="37">
        <v>1054309512795</v>
      </c>
      <c r="K23" s="57" t="s">
        <v>350</v>
      </c>
      <c r="L23" s="57" t="s">
        <v>67</v>
      </c>
      <c r="M23" s="38" t="s">
        <v>68</v>
      </c>
      <c r="N23" s="57">
        <v>2</v>
      </c>
      <c r="O23" s="57">
        <v>3</v>
      </c>
      <c r="P23" s="57" t="s">
        <v>66</v>
      </c>
      <c r="Q23" s="41" t="s">
        <v>92</v>
      </c>
      <c r="R23" s="57" t="s">
        <v>93</v>
      </c>
    </row>
    <row r="24" spans="1:18" s="42" customFormat="1" ht="78.75" x14ac:dyDescent="0.25">
      <c r="A24" s="57">
        <v>15</v>
      </c>
      <c r="B24" s="57" t="s">
        <v>87</v>
      </c>
      <c r="C24" s="57" t="s">
        <v>88</v>
      </c>
      <c r="D24" s="57" t="s">
        <v>83</v>
      </c>
      <c r="E24" s="57">
        <v>22</v>
      </c>
      <c r="F24" s="57"/>
      <c r="G24" s="52" t="s">
        <v>95</v>
      </c>
      <c r="H24" s="52" t="s">
        <v>96</v>
      </c>
      <c r="I24" s="57" t="s">
        <v>91</v>
      </c>
      <c r="J24" s="37">
        <v>1054309512795</v>
      </c>
      <c r="K24" s="57" t="s">
        <v>351</v>
      </c>
      <c r="L24" s="57" t="s">
        <v>67</v>
      </c>
      <c r="M24" s="38" t="s">
        <v>68</v>
      </c>
      <c r="N24" s="57">
        <v>3</v>
      </c>
      <c r="O24" s="57">
        <v>3</v>
      </c>
      <c r="P24" s="57" t="s">
        <v>66</v>
      </c>
      <c r="Q24" s="41" t="s">
        <v>92</v>
      </c>
      <c r="R24" s="57" t="s">
        <v>93</v>
      </c>
    </row>
    <row r="25" spans="1:18" s="42" customFormat="1" ht="110.25" x14ac:dyDescent="0.25">
      <c r="A25" s="57">
        <v>16</v>
      </c>
      <c r="B25" s="57" t="s">
        <v>87</v>
      </c>
      <c r="C25" s="57" t="s">
        <v>88</v>
      </c>
      <c r="D25" s="57" t="s">
        <v>81</v>
      </c>
      <c r="E25" s="57">
        <v>3</v>
      </c>
      <c r="F25" s="57"/>
      <c r="G25" s="52" t="s">
        <v>97</v>
      </c>
      <c r="H25" s="52" t="s">
        <v>98</v>
      </c>
      <c r="I25" s="57" t="s">
        <v>91</v>
      </c>
      <c r="J25" s="37">
        <v>1054309512795</v>
      </c>
      <c r="K25" s="57" t="s">
        <v>352</v>
      </c>
      <c r="L25" s="57" t="s">
        <v>67</v>
      </c>
      <c r="M25" s="38" t="s">
        <v>68</v>
      </c>
      <c r="N25" s="57">
        <v>4</v>
      </c>
      <c r="O25" s="57">
        <v>3</v>
      </c>
      <c r="P25" s="57" t="s">
        <v>66</v>
      </c>
      <c r="Q25" s="41" t="s">
        <v>92</v>
      </c>
      <c r="R25" s="57" t="s">
        <v>50</v>
      </c>
    </row>
    <row r="26" spans="1:18" s="42" customFormat="1" ht="78.75" x14ac:dyDescent="0.25">
      <c r="A26" s="57">
        <v>17</v>
      </c>
      <c r="B26" s="57" t="s">
        <v>87</v>
      </c>
      <c r="C26" s="57" t="s">
        <v>88</v>
      </c>
      <c r="D26" s="57" t="s">
        <v>99</v>
      </c>
      <c r="E26" s="57" t="s">
        <v>165</v>
      </c>
      <c r="F26" s="57"/>
      <c r="G26" s="52">
        <f>'[1]Реестр МНО'!H26</f>
        <v>56.915390000000002</v>
      </c>
      <c r="H26" s="52">
        <f>'[1]Реестр МНО'!I26</f>
        <v>51.348610000000001</v>
      </c>
      <c r="I26" s="57" t="s">
        <v>360</v>
      </c>
      <c r="J26" s="103">
        <v>1054309512795</v>
      </c>
      <c r="K26" s="57" t="s">
        <v>353</v>
      </c>
      <c r="L26" s="57" t="s">
        <v>67</v>
      </c>
      <c r="M26" s="38" t="s">
        <v>68</v>
      </c>
      <c r="N26" s="57">
        <v>5</v>
      </c>
      <c r="O26" s="57">
        <v>7</v>
      </c>
      <c r="P26" s="57" t="s">
        <v>65</v>
      </c>
      <c r="Q26" s="41" t="s">
        <v>92</v>
      </c>
      <c r="R26" s="57" t="s">
        <v>57</v>
      </c>
    </row>
    <row r="27" spans="1:18" s="42" customFormat="1" ht="126" x14ac:dyDescent="0.25">
      <c r="A27" s="57">
        <v>18</v>
      </c>
      <c r="B27" s="57" t="s">
        <v>87</v>
      </c>
      <c r="C27" s="57" t="s">
        <v>100</v>
      </c>
      <c r="D27" s="57" t="s">
        <v>101</v>
      </c>
      <c r="E27" s="57">
        <v>19</v>
      </c>
      <c r="F27" s="57"/>
      <c r="G27" s="52" t="s">
        <v>102</v>
      </c>
      <c r="H27" s="52" t="s">
        <v>103</v>
      </c>
      <c r="I27" s="57" t="s">
        <v>361</v>
      </c>
      <c r="J27" s="103">
        <v>1054309512795</v>
      </c>
      <c r="K27" s="57" t="s">
        <v>354</v>
      </c>
      <c r="L27" s="57" t="s">
        <v>67</v>
      </c>
      <c r="M27" s="38" t="s">
        <v>68</v>
      </c>
      <c r="N27" s="57">
        <v>6</v>
      </c>
      <c r="O27" s="57">
        <v>3</v>
      </c>
      <c r="P27" s="57" t="s">
        <v>66</v>
      </c>
      <c r="Q27" s="41" t="s">
        <v>92</v>
      </c>
      <c r="R27" s="57" t="s">
        <v>93</v>
      </c>
    </row>
    <row r="28" spans="1:18" s="42" customFormat="1" ht="63" x14ac:dyDescent="0.25">
      <c r="A28" s="57">
        <v>19</v>
      </c>
      <c r="B28" s="57" t="s">
        <v>87</v>
      </c>
      <c r="C28" s="57" t="s">
        <v>100</v>
      </c>
      <c r="D28" s="57" t="s">
        <v>81</v>
      </c>
      <c r="E28" s="57" t="s">
        <v>104</v>
      </c>
      <c r="F28" s="57"/>
      <c r="G28" s="52" t="s">
        <v>105</v>
      </c>
      <c r="H28" s="52" t="s">
        <v>106</v>
      </c>
      <c r="I28" s="57" t="s">
        <v>362</v>
      </c>
      <c r="J28" s="103">
        <v>1054309512795</v>
      </c>
      <c r="K28" s="57" t="s">
        <v>355</v>
      </c>
      <c r="L28" s="57" t="s">
        <v>67</v>
      </c>
      <c r="M28" s="38" t="s">
        <v>68</v>
      </c>
      <c r="N28" s="57">
        <v>7</v>
      </c>
      <c r="O28" s="57">
        <v>7</v>
      </c>
      <c r="P28" s="57" t="s">
        <v>65</v>
      </c>
      <c r="Q28" s="41" t="s">
        <v>92</v>
      </c>
      <c r="R28" s="57" t="s">
        <v>57</v>
      </c>
    </row>
    <row r="29" spans="1:18" s="42" customFormat="1" ht="78.75" x14ac:dyDescent="0.25">
      <c r="A29" s="57">
        <v>20</v>
      </c>
      <c r="B29" s="57" t="s">
        <v>87</v>
      </c>
      <c r="C29" s="57" t="s">
        <v>100</v>
      </c>
      <c r="D29" s="57" t="s">
        <v>62</v>
      </c>
      <c r="E29" s="57">
        <v>25</v>
      </c>
      <c r="F29" s="57"/>
      <c r="G29" s="52" t="s">
        <v>107</v>
      </c>
      <c r="H29" s="52" t="s">
        <v>108</v>
      </c>
      <c r="I29" s="57" t="s">
        <v>362</v>
      </c>
      <c r="J29" s="103">
        <v>1054309512795</v>
      </c>
      <c r="K29" s="57" t="s">
        <v>356</v>
      </c>
      <c r="L29" s="57" t="s">
        <v>67</v>
      </c>
      <c r="M29" s="38" t="s">
        <v>68</v>
      </c>
      <c r="N29" s="57">
        <v>8</v>
      </c>
      <c r="O29" s="57">
        <v>3</v>
      </c>
      <c r="P29" s="57" t="s">
        <v>66</v>
      </c>
      <c r="Q29" s="41" t="s">
        <v>92</v>
      </c>
      <c r="R29" s="57" t="s">
        <v>93</v>
      </c>
    </row>
    <row r="30" spans="1:18" s="42" customFormat="1" ht="78.75" x14ac:dyDescent="0.25">
      <c r="A30" s="57">
        <v>21</v>
      </c>
      <c r="B30" s="57" t="s">
        <v>87</v>
      </c>
      <c r="C30" s="57" t="s">
        <v>109</v>
      </c>
      <c r="D30" s="57" t="s">
        <v>37</v>
      </c>
      <c r="E30" s="57">
        <v>1</v>
      </c>
      <c r="F30" s="57"/>
      <c r="G30" s="52" t="s">
        <v>110</v>
      </c>
      <c r="H30" s="52" t="s">
        <v>111</v>
      </c>
      <c r="I30" s="57" t="s">
        <v>91</v>
      </c>
      <c r="J30" s="103">
        <v>1054309512795</v>
      </c>
      <c r="K30" s="57" t="s">
        <v>357</v>
      </c>
      <c r="L30" s="57" t="s">
        <v>67</v>
      </c>
      <c r="M30" s="38" t="s">
        <v>68</v>
      </c>
      <c r="N30" s="57">
        <v>9</v>
      </c>
      <c r="O30" s="57">
        <v>3</v>
      </c>
      <c r="P30" s="57" t="s">
        <v>66</v>
      </c>
      <c r="Q30" s="41" t="s">
        <v>92</v>
      </c>
      <c r="R30" s="57" t="s">
        <v>93</v>
      </c>
    </row>
    <row r="31" spans="1:18" s="42" customFormat="1" ht="110.25" x14ac:dyDescent="0.25">
      <c r="A31" s="57">
        <v>22</v>
      </c>
      <c r="B31" s="57" t="s">
        <v>87</v>
      </c>
      <c r="C31" s="57" t="s">
        <v>112</v>
      </c>
      <c r="D31" s="57" t="s">
        <v>81</v>
      </c>
      <c r="E31" s="57">
        <v>22</v>
      </c>
      <c r="F31" s="57"/>
      <c r="G31" s="52" t="s">
        <v>113</v>
      </c>
      <c r="H31" s="52" t="s">
        <v>114</v>
      </c>
      <c r="I31" s="57" t="s">
        <v>91</v>
      </c>
      <c r="J31" s="103">
        <v>1054309512795</v>
      </c>
      <c r="K31" s="57" t="s">
        <v>358</v>
      </c>
      <c r="L31" s="57" t="s">
        <v>67</v>
      </c>
      <c r="M31" s="38" t="s">
        <v>68</v>
      </c>
      <c r="N31" s="57">
        <v>10</v>
      </c>
      <c r="O31" s="57">
        <v>3</v>
      </c>
      <c r="P31" s="57" t="s">
        <v>66</v>
      </c>
      <c r="Q31" s="41" t="s">
        <v>92</v>
      </c>
      <c r="R31" s="57" t="s">
        <v>93</v>
      </c>
    </row>
    <row r="32" spans="1:18" s="42" customFormat="1" ht="94.5" x14ac:dyDescent="0.25">
      <c r="A32" s="57">
        <v>23</v>
      </c>
      <c r="B32" s="57" t="s">
        <v>87</v>
      </c>
      <c r="C32" s="57" t="s">
        <v>115</v>
      </c>
      <c r="D32" s="57" t="s">
        <v>62</v>
      </c>
      <c r="E32" s="57">
        <v>27</v>
      </c>
      <c r="F32" s="57"/>
      <c r="G32" s="52" t="s">
        <v>116</v>
      </c>
      <c r="H32" s="52" t="s">
        <v>117</v>
      </c>
      <c r="I32" s="57" t="s">
        <v>91</v>
      </c>
      <c r="J32" s="103">
        <v>1054309512795</v>
      </c>
      <c r="K32" s="57" t="s">
        <v>359</v>
      </c>
      <c r="L32" s="57" t="s">
        <v>67</v>
      </c>
      <c r="M32" s="38" t="s">
        <v>68</v>
      </c>
      <c r="N32" s="57">
        <v>11</v>
      </c>
      <c r="O32" s="57">
        <v>3</v>
      </c>
      <c r="P32" s="57" t="s">
        <v>66</v>
      </c>
      <c r="Q32" s="41" t="s">
        <v>92</v>
      </c>
      <c r="R32" s="57" t="s">
        <v>93</v>
      </c>
    </row>
    <row r="33" spans="1:19" s="42" customFormat="1" ht="78.75" x14ac:dyDescent="0.25">
      <c r="A33" s="43">
        <v>24</v>
      </c>
      <c r="B33" s="44" t="s">
        <v>118</v>
      </c>
      <c r="C33" s="45" t="s">
        <v>119</v>
      </c>
      <c r="D33" s="45" t="s">
        <v>120</v>
      </c>
      <c r="E33" s="45" t="s">
        <v>121</v>
      </c>
      <c r="F33" s="45"/>
      <c r="G33" s="83" t="s">
        <v>122</v>
      </c>
      <c r="H33" s="83" t="s">
        <v>123</v>
      </c>
      <c r="I33" s="55" t="s">
        <v>124</v>
      </c>
      <c r="J33" s="104" t="s">
        <v>125</v>
      </c>
      <c r="K33" s="52" t="s">
        <v>367</v>
      </c>
      <c r="L33" s="44" t="s">
        <v>126</v>
      </c>
      <c r="M33" s="46" t="s">
        <v>68</v>
      </c>
      <c r="N33" s="47">
        <v>1</v>
      </c>
      <c r="O33" s="71">
        <v>7</v>
      </c>
      <c r="P33" s="45" t="s">
        <v>127</v>
      </c>
      <c r="Q33" s="48" t="s">
        <v>5</v>
      </c>
      <c r="R33" s="57" t="s">
        <v>57</v>
      </c>
    </row>
    <row r="34" spans="1:19" s="42" customFormat="1" ht="47.25" x14ac:dyDescent="0.25">
      <c r="A34" s="49">
        <v>25</v>
      </c>
      <c r="B34" s="50" t="s">
        <v>118</v>
      </c>
      <c r="C34" s="57" t="s">
        <v>119</v>
      </c>
      <c r="D34" s="57" t="s">
        <v>62</v>
      </c>
      <c r="E34" s="57">
        <v>10</v>
      </c>
      <c r="F34" s="57"/>
      <c r="G34" s="52">
        <v>56.926319999999997</v>
      </c>
      <c r="H34" s="52">
        <v>51.202930000000002</v>
      </c>
      <c r="I34" s="52" t="s">
        <v>124</v>
      </c>
      <c r="J34" s="104" t="s">
        <v>125</v>
      </c>
      <c r="K34" s="52" t="s">
        <v>366</v>
      </c>
      <c r="L34" s="50" t="s">
        <v>126</v>
      </c>
      <c r="M34" s="46" t="s">
        <v>68</v>
      </c>
      <c r="N34" s="51">
        <v>2</v>
      </c>
      <c r="O34" s="71">
        <v>7</v>
      </c>
      <c r="P34" s="57" t="s">
        <v>48</v>
      </c>
      <c r="Q34" s="41" t="s">
        <v>49</v>
      </c>
      <c r="R34" s="57" t="s">
        <v>50</v>
      </c>
    </row>
    <row r="35" spans="1:19" s="42" customFormat="1" ht="47.25" x14ac:dyDescent="0.25">
      <c r="A35" s="57">
        <v>26</v>
      </c>
      <c r="B35" s="57" t="s">
        <v>118</v>
      </c>
      <c r="C35" s="57" t="s">
        <v>119</v>
      </c>
      <c r="D35" s="57" t="s">
        <v>81</v>
      </c>
      <c r="E35" s="57">
        <v>5</v>
      </c>
      <c r="F35" s="57"/>
      <c r="G35" s="52">
        <v>56.927900000000001</v>
      </c>
      <c r="H35" s="52">
        <v>51.204500000000003</v>
      </c>
      <c r="I35" s="52" t="s">
        <v>124</v>
      </c>
      <c r="J35" s="105" t="s">
        <v>125</v>
      </c>
      <c r="K35" s="52" t="s">
        <v>365</v>
      </c>
      <c r="L35" s="57" t="s">
        <v>126</v>
      </c>
      <c r="M35" s="38" t="s">
        <v>68</v>
      </c>
      <c r="N35" s="57">
        <v>3</v>
      </c>
      <c r="O35" s="57">
        <v>6</v>
      </c>
      <c r="P35" s="57" t="s">
        <v>66</v>
      </c>
      <c r="Q35" s="57" t="s">
        <v>92</v>
      </c>
      <c r="R35" s="57" t="s">
        <v>93</v>
      </c>
    </row>
    <row r="36" spans="1:19" s="42" customFormat="1" ht="47.25" x14ac:dyDescent="0.25">
      <c r="A36" s="45">
        <v>27</v>
      </c>
      <c r="B36" s="45" t="s">
        <v>118</v>
      </c>
      <c r="C36" s="45" t="s">
        <v>119</v>
      </c>
      <c r="D36" s="45" t="s">
        <v>59</v>
      </c>
      <c r="E36" s="45">
        <v>14</v>
      </c>
      <c r="F36" s="45"/>
      <c r="G36" s="89" t="s">
        <v>128</v>
      </c>
      <c r="H36" s="89" t="s">
        <v>129</v>
      </c>
      <c r="I36" s="54" t="s">
        <v>124</v>
      </c>
      <c r="J36" s="104" t="s">
        <v>125</v>
      </c>
      <c r="K36" s="54" t="s">
        <v>364</v>
      </c>
      <c r="L36" s="44" t="s">
        <v>126</v>
      </c>
      <c r="M36" s="46" t="s">
        <v>68</v>
      </c>
      <c r="N36" s="45">
        <v>4</v>
      </c>
      <c r="O36" s="45">
        <v>6</v>
      </c>
      <c r="P36" s="45" t="s">
        <v>66</v>
      </c>
      <c r="Q36" s="48" t="s">
        <v>92</v>
      </c>
      <c r="R36" s="45" t="s">
        <v>93</v>
      </c>
    </row>
    <row r="37" spans="1:19" s="42" customFormat="1" ht="47.25" x14ac:dyDescent="0.25">
      <c r="A37" s="57">
        <v>28</v>
      </c>
      <c r="B37" s="57" t="s">
        <v>118</v>
      </c>
      <c r="C37" s="57" t="s">
        <v>119</v>
      </c>
      <c r="D37" s="57" t="s">
        <v>120</v>
      </c>
      <c r="E37" s="57">
        <v>14</v>
      </c>
      <c r="F37" s="57"/>
      <c r="G37" s="83" t="s">
        <v>130</v>
      </c>
      <c r="H37" s="83">
        <v>51.200834999999998</v>
      </c>
      <c r="I37" s="55" t="s">
        <v>131</v>
      </c>
      <c r="J37" s="104" t="s">
        <v>132</v>
      </c>
      <c r="K37" s="55" t="s">
        <v>363</v>
      </c>
      <c r="L37" s="50" t="s">
        <v>126</v>
      </c>
      <c r="M37" s="46" t="s">
        <v>133</v>
      </c>
      <c r="N37" s="57">
        <v>5</v>
      </c>
      <c r="O37" s="57">
        <v>4</v>
      </c>
      <c r="P37" s="57" t="s">
        <v>66</v>
      </c>
      <c r="Q37" s="41" t="s">
        <v>134</v>
      </c>
      <c r="R37" s="57" t="s">
        <v>57</v>
      </c>
    </row>
    <row r="38" spans="1:19" s="36" customFormat="1" ht="78.75" x14ac:dyDescent="0.25">
      <c r="A38" s="111">
        <v>29</v>
      </c>
      <c r="B38" s="111" t="s">
        <v>135</v>
      </c>
      <c r="C38" s="111" t="s">
        <v>136</v>
      </c>
      <c r="D38" s="111" t="s">
        <v>137</v>
      </c>
      <c r="E38" s="111">
        <v>11</v>
      </c>
      <c r="F38" s="111"/>
      <c r="G38" s="111" t="s">
        <v>138</v>
      </c>
      <c r="H38" s="111" t="s">
        <v>139</v>
      </c>
      <c r="I38" s="112" t="s">
        <v>140</v>
      </c>
      <c r="J38" s="110">
        <v>1054309513180</v>
      </c>
      <c r="K38" s="112" t="s">
        <v>368</v>
      </c>
      <c r="L38" s="111" t="s">
        <v>141</v>
      </c>
      <c r="M38" s="117" t="s">
        <v>68</v>
      </c>
      <c r="N38" s="111">
        <v>1</v>
      </c>
      <c r="O38" s="118">
        <v>6</v>
      </c>
      <c r="P38" s="118" t="s">
        <v>66</v>
      </c>
      <c r="Q38" s="119" t="s">
        <v>92</v>
      </c>
      <c r="R38" s="111" t="s">
        <v>57</v>
      </c>
      <c r="S38" s="36" t="s">
        <v>334</v>
      </c>
    </row>
    <row r="39" spans="1:19" s="36" customFormat="1" ht="94.5" x14ac:dyDescent="0.25">
      <c r="A39" s="72">
        <v>30</v>
      </c>
      <c r="B39" s="72" t="s">
        <v>135</v>
      </c>
      <c r="C39" s="72" t="s">
        <v>136</v>
      </c>
      <c r="D39" s="72" t="s">
        <v>137</v>
      </c>
      <c r="E39" s="72">
        <v>31</v>
      </c>
      <c r="F39" s="72"/>
      <c r="G39" s="52" t="s">
        <v>142</v>
      </c>
      <c r="H39" s="52" t="s">
        <v>143</v>
      </c>
      <c r="I39" s="53" t="s">
        <v>140</v>
      </c>
      <c r="J39" s="102">
        <v>1054309513180</v>
      </c>
      <c r="K39" s="53" t="s">
        <v>369</v>
      </c>
      <c r="L39" s="72" t="s">
        <v>141</v>
      </c>
      <c r="M39" s="73" t="s">
        <v>68</v>
      </c>
      <c r="N39" s="72">
        <v>2</v>
      </c>
      <c r="O39" s="57">
        <v>9</v>
      </c>
      <c r="P39" s="57" t="s">
        <v>66</v>
      </c>
      <c r="Q39" s="74" t="s">
        <v>92</v>
      </c>
      <c r="R39" s="72" t="s">
        <v>93</v>
      </c>
    </row>
    <row r="40" spans="1:19" s="36" customFormat="1" ht="126" x14ac:dyDescent="0.25">
      <c r="A40" s="72">
        <v>31</v>
      </c>
      <c r="B40" s="72" t="s">
        <v>135</v>
      </c>
      <c r="C40" s="72" t="s">
        <v>136</v>
      </c>
      <c r="D40" s="72" t="s">
        <v>62</v>
      </c>
      <c r="E40" s="72">
        <v>6</v>
      </c>
      <c r="F40" s="72"/>
      <c r="G40" s="52" t="s">
        <v>144</v>
      </c>
      <c r="H40" s="52" t="s">
        <v>145</v>
      </c>
      <c r="I40" s="53" t="s">
        <v>140</v>
      </c>
      <c r="J40" s="102">
        <v>1054309513180</v>
      </c>
      <c r="K40" s="53" t="s">
        <v>370</v>
      </c>
      <c r="L40" s="72" t="s">
        <v>141</v>
      </c>
      <c r="M40" s="73" t="s">
        <v>68</v>
      </c>
      <c r="N40" s="72">
        <v>3</v>
      </c>
      <c r="O40" s="57">
        <v>7</v>
      </c>
      <c r="P40" s="57" t="s">
        <v>66</v>
      </c>
      <c r="Q40" s="74" t="s">
        <v>92</v>
      </c>
      <c r="R40" s="72" t="s">
        <v>93</v>
      </c>
    </row>
    <row r="41" spans="1:19" s="36" customFormat="1" ht="126" x14ac:dyDescent="0.25">
      <c r="A41" s="72">
        <v>32</v>
      </c>
      <c r="B41" s="72" t="s">
        <v>135</v>
      </c>
      <c r="C41" s="72" t="s">
        <v>136</v>
      </c>
      <c r="D41" s="72" t="s">
        <v>81</v>
      </c>
      <c r="E41" s="72">
        <v>2</v>
      </c>
      <c r="F41" s="72"/>
      <c r="G41" s="52" t="s">
        <v>146</v>
      </c>
      <c r="H41" s="52" t="s">
        <v>147</v>
      </c>
      <c r="I41" s="53" t="s">
        <v>140</v>
      </c>
      <c r="J41" s="102">
        <v>1054309513180</v>
      </c>
      <c r="K41" s="53" t="s">
        <v>371</v>
      </c>
      <c r="L41" s="72" t="s">
        <v>141</v>
      </c>
      <c r="M41" s="73" t="s">
        <v>68</v>
      </c>
      <c r="N41" s="72">
        <v>4</v>
      </c>
      <c r="O41" s="57">
        <v>7</v>
      </c>
      <c r="P41" s="57" t="s">
        <v>66</v>
      </c>
      <c r="Q41" s="74" t="s">
        <v>92</v>
      </c>
      <c r="R41" s="72" t="s">
        <v>93</v>
      </c>
    </row>
    <row r="42" spans="1:19" s="36" customFormat="1" ht="78.75" x14ac:dyDescent="0.25">
      <c r="A42" s="72">
        <v>33</v>
      </c>
      <c r="B42" s="72" t="s">
        <v>135</v>
      </c>
      <c r="C42" s="72" t="s">
        <v>136</v>
      </c>
      <c r="D42" s="72" t="s">
        <v>148</v>
      </c>
      <c r="E42" s="72">
        <v>7</v>
      </c>
      <c r="F42" s="72"/>
      <c r="G42" s="52" t="s">
        <v>149</v>
      </c>
      <c r="H42" s="52" t="s">
        <v>150</v>
      </c>
      <c r="I42" s="53" t="s">
        <v>140</v>
      </c>
      <c r="J42" s="102">
        <v>1054309513180</v>
      </c>
      <c r="K42" s="53" t="s">
        <v>372</v>
      </c>
      <c r="L42" s="72" t="s">
        <v>141</v>
      </c>
      <c r="M42" s="73" t="s">
        <v>68</v>
      </c>
      <c r="N42" s="72">
        <v>5</v>
      </c>
      <c r="O42" s="57">
        <v>7</v>
      </c>
      <c r="P42" s="57" t="s">
        <v>66</v>
      </c>
      <c r="Q42" s="74" t="s">
        <v>92</v>
      </c>
      <c r="R42" s="72" t="s">
        <v>93</v>
      </c>
    </row>
    <row r="43" spans="1:19" s="36" customFormat="1" ht="63" x14ac:dyDescent="0.25">
      <c r="A43" s="72">
        <v>34</v>
      </c>
      <c r="B43" s="72" t="s">
        <v>135</v>
      </c>
      <c r="C43" s="72" t="s">
        <v>151</v>
      </c>
      <c r="D43" s="72" t="s">
        <v>152</v>
      </c>
      <c r="E43" s="72">
        <v>8</v>
      </c>
      <c r="F43" s="72"/>
      <c r="G43" s="52" t="s">
        <v>153</v>
      </c>
      <c r="H43" s="52" t="s">
        <v>154</v>
      </c>
      <c r="I43" s="53" t="s">
        <v>140</v>
      </c>
      <c r="J43" s="102">
        <v>1054309513180</v>
      </c>
      <c r="K43" s="53" t="s">
        <v>373</v>
      </c>
      <c r="L43" s="72" t="s">
        <v>141</v>
      </c>
      <c r="M43" s="73" t="s">
        <v>68</v>
      </c>
      <c r="N43" s="72">
        <v>6</v>
      </c>
      <c r="O43" s="57">
        <v>7</v>
      </c>
      <c r="P43" s="57" t="s">
        <v>65</v>
      </c>
      <c r="Q43" s="74" t="s">
        <v>92</v>
      </c>
      <c r="R43" s="72" t="s">
        <v>57</v>
      </c>
    </row>
    <row r="44" spans="1:19" s="36" customFormat="1" ht="94.5" x14ac:dyDescent="0.25">
      <c r="A44" s="72">
        <v>35</v>
      </c>
      <c r="B44" s="72" t="s">
        <v>135</v>
      </c>
      <c r="C44" s="72" t="s">
        <v>151</v>
      </c>
      <c r="D44" s="72" t="s">
        <v>155</v>
      </c>
      <c r="E44" s="72">
        <v>7</v>
      </c>
      <c r="F44" s="72"/>
      <c r="G44" s="52">
        <v>56.953000000000003</v>
      </c>
      <c r="H44" s="52">
        <v>50.973999999999997</v>
      </c>
      <c r="I44" s="53" t="s">
        <v>140</v>
      </c>
      <c r="J44" s="102">
        <v>1054309513180</v>
      </c>
      <c r="K44" s="53" t="s">
        <v>374</v>
      </c>
      <c r="L44" s="72" t="s">
        <v>141</v>
      </c>
      <c r="M44" s="73" t="s">
        <v>68</v>
      </c>
      <c r="N44" s="72">
        <v>7</v>
      </c>
      <c r="O44" s="56">
        <v>7</v>
      </c>
      <c r="P44" s="56" t="s">
        <v>65</v>
      </c>
      <c r="Q44" s="74" t="s">
        <v>92</v>
      </c>
      <c r="R44" s="72" t="s">
        <v>57</v>
      </c>
    </row>
    <row r="45" spans="1:19" s="36" customFormat="1" ht="110.25" x14ac:dyDescent="0.25">
      <c r="A45" s="52">
        <v>36</v>
      </c>
      <c r="B45" s="52" t="s">
        <v>135</v>
      </c>
      <c r="C45" s="52" t="s">
        <v>156</v>
      </c>
      <c r="D45" s="52" t="s">
        <v>62</v>
      </c>
      <c r="E45" s="52">
        <v>17</v>
      </c>
      <c r="F45" s="52"/>
      <c r="G45" s="52" t="s">
        <v>157</v>
      </c>
      <c r="H45" s="52" t="s">
        <v>158</v>
      </c>
      <c r="I45" s="53" t="s">
        <v>140</v>
      </c>
      <c r="J45" s="106">
        <v>1054309513180</v>
      </c>
      <c r="K45" s="53" t="s">
        <v>375</v>
      </c>
      <c r="L45" s="52" t="s">
        <v>141</v>
      </c>
      <c r="M45" s="81" t="s">
        <v>68</v>
      </c>
      <c r="N45" s="52">
        <v>8</v>
      </c>
      <c r="O45" s="52">
        <v>3</v>
      </c>
      <c r="P45" s="52" t="s">
        <v>66</v>
      </c>
      <c r="Q45" s="82" t="s">
        <v>92</v>
      </c>
      <c r="R45" s="52" t="s">
        <v>93</v>
      </c>
    </row>
    <row r="46" spans="1:19" s="36" customFormat="1" ht="63" x14ac:dyDescent="0.25">
      <c r="A46" s="72">
        <v>37</v>
      </c>
      <c r="B46" s="72" t="s">
        <v>135</v>
      </c>
      <c r="C46" s="72" t="s">
        <v>159</v>
      </c>
      <c r="D46" s="72" t="s">
        <v>82</v>
      </c>
      <c r="E46" s="72">
        <v>3</v>
      </c>
      <c r="F46" s="72"/>
      <c r="G46" s="55" t="s">
        <v>160</v>
      </c>
      <c r="H46" s="55" t="s">
        <v>161</v>
      </c>
      <c r="I46" s="53" t="s">
        <v>140</v>
      </c>
      <c r="J46" s="102">
        <v>1054309513180</v>
      </c>
      <c r="K46" s="53" t="s">
        <v>376</v>
      </c>
      <c r="L46" s="72" t="s">
        <v>141</v>
      </c>
      <c r="M46" s="73" t="s">
        <v>68</v>
      </c>
      <c r="N46" s="72">
        <v>9</v>
      </c>
      <c r="O46" s="58">
        <v>7</v>
      </c>
      <c r="P46" s="58" t="s">
        <v>66</v>
      </c>
      <c r="Q46" s="74" t="s">
        <v>92</v>
      </c>
      <c r="R46" s="72" t="s">
        <v>57</v>
      </c>
    </row>
    <row r="47" spans="1:19" s="36" customFormat="1" ht="63" x14ac:dyDescent="0.25">
      <c r="A47" s="72">
        <v>38</v>
      </c>
      <c r="B47" s="72" t="s">
        <v>135</v>
      </c>
      <c r="C47" s="72" t="s">
        <v>162</v>
      </c>
      <c r="D47" s="72" t="s">
        <v>82</v>
      </c>
      <c r="E47" s="72">
        <v>17</v>
      </c>
      <c r="F47" s="72"/>
      <c r="G47" s="52" t="s">
        <v>163</v>
      </c>
      <c r="H47" s="52" t="s">
        <v>164</v>
      </c>
      <c r="I47" s="53" t="s">
        <v>140</v>
      </c>
      <c r="J47" s="102">
        <v>1054309513180</v>
      </c>
      <c r="K47" s="53" t="s">
        <v>377</v>
      </c>
      <c r="L47" s="72" t="s">
        <v>141</v>
      </c>
      <c r="M47" s="73" t="s">
        <v>68</v>
      </c>
      <c r="N47" s="72">
        <v>10</v>
      </c>
      <c r="O47" s="52">
        <v>7</v>
      </c>
      <c r="P47" s="52" t="s">
        <v>66</v>
      </c>
      <c r="Q47" s="74" t="s">
        <v>92</v>
      </c>
      <c r="R47" s="72" t="s">
        <v>93</v>
      </c>
    </row>
    <row r="48" spans="1:19" s="36" customFormat="1" ht="31.5" x14ac:dyDescent="0.25">
      <c r="A48" s="72">
        <v>39</v>
      </c>
      <c r="B48" s="72" t="s">
        <v>135</v>
      </c>
      <c r="C48" s="72" t="s">
        <v>136</v>
      </c>
      <c r="D48" s="72" t="s">
        <v>137</v>
      </c>
      <c r="E48" s="72" t="s">
        <v>165</v>
      </c>
      <c r="F48" s="72"/>
      <c r="G48" s="54" t="s">
        <v>166</v>
      </c>
      <c r="H48" s="54" t="s">
        <v>167</v>
      </c>
      <c r="I48" s="53" t="s">
        <v>381</v>
      </c>
      <c r="J48" s="102">
        <v>1054309513180</v>
      </c>
      <c r="K48" s="53" t="s">
        <v>378</v>
      </c>
      <c r="L48" s="72" t="s">
        <v>141</v>
      </c>
      <c r="M48" s="73" t="s">
        <v>68</v>
      </c>
      <c r="N48" s="72">
        <v>11</v>
      </c>
      <c r="O48" s="54">
        <v>3</v>
      </c>
      <c r="P48" s="54" t="s">
        <v>65</v>
      </c>
      <c r="Q48" s="74" t="s">
        <v>92</v>
      </c>
      <c r="R48" s="72" t="s">
        <v>93</v>
      </c>
    </row>
    <row r="49" spans="1:19" s="36" customFormat="1" ht="78.75" x14ac:dyDescent="0.25">
      <c r="A49" s="72">
        <v>40</v>
      </c>
      <c r="B49" s="72" t="s">
        <v>135</v>
      </c>
      <c r="C49" s="72" t="s">
        <v>136</v>
      </c>
      <c r="D49" s="72" t="s">
        <v>137</v>
      </c>
      <c r="E49" s="72" t="s">
        <v>168</v>
      </c>
      <c r="F49" s="72"/>
      <c r="G49" s="52" t="s">
        <v>169</v>
      </c>
      <c r="H49" s="52" t="s">
        <v>170</v>
      </c>
      <c r="I49" s="53" t="s">
        <v>382</v>
      </c>
      <c r="J49" s="102">
        <v>1054309513180</v>
      </c>
      <c r="K49" s="53" t="s">
        <v>379</v>
      </c>
      <c r="L49" s="72" t="s">
        <v>141</v>
      </c>
      <c r="M49" s="73" t="s">
        <v>68</v>
      </c>
      <c r="N49" s="72">
        <v>12</v>
      </c>
      <c r="O49" s="84">
        <v>1</v>
      </c>
      <c r="P49" s="52" t="s">
        <v>171</v>
      </c>
      <c r="Q49" s="74" t="s">
        <v>92</v>
      </c>
      <c r="R49" s="72" t="s">
        <v>93</v>
      </c>
    </row>
    <row r="50" spans="1:19" s="36" customFormat="1" ht="63" x14ac:dyDescent="0.25">
      <c r="A50" s="72">
        <v>41</v>
      </c>
      <c r="B50" s="72" t="s">
        <v>135</v>
      </c>
      <c r="C50" s="72" t="s">
        <v>151</v>
      </c>
      <c r="D50" s="72" t="s">
        <v>155</v>
      </c>
      <c r="E50" s="72">
        <v>32</v>
      </c>
      <c r="F50" s="72"/>
      <c r="G50" s="52">
        <v>56.957000000000001</v>
      </c>
      <c r="H50" s="52">
        <v>50.98</v>
      </c>
      <c r="I50" s="53" t="s">
        <v>140</v>
      </c>
      <c r="J50" s="102">
        <v>1054309513180</v>
      </c>
      <c r="K50" s="53" t="s">
        <v>380</v>
      </c>
      <c r="L50" s="72" t="s">
        <v>141</v>
      </c>
      <c r="M50" s="73" t="s">
        <v>68</v>
      </c>
      <c r="N50" s="72">
        <v>13</v>
      </c>
      <c r="O50" s="59">
        <v>7</v>
      </c>
      <c r="P50" s="59" t="s">
        <v>66</v>
      </c>
      <c r="Q50" s="74" t="s">
        <v>92</v>
      </c>
      <c r="R50" s="72" t="s">
        <v>93</v>
      </c>
    </row>
    <row r="51" spans="1:19" s="36" customFormat="1" ht="47.25" x14ac:dyDescent="0.25">
      <c r="A51" s="72">
        <v>42</v>
      </c>
      <c r="B51" s="72" t="s">
        <v>135</v>
      </c>
      <c r="C51" s="72" t="s">
        <v>318</v>
      </c>
      <c r="D51" s="72" t="s">
        <v>172</v>
      </c>
      <c r="E51" s="72">
        <v>7</v>
      </c>
      <c r="F51" s="72"/>
      <c r="G51" s="52">
        <v>56.953000000000003</v>
      </c>
      <c r="H51" s="52">
        <v>51.015999999999998</v>
      </c>
      <c r="I51" s="53" t="s">
        <v>140</v>
      </c>
      <c r="J51" s="102">
        <v>1054309513180</v>
      </c>
      <c r="K51" s="53" t="s">
        <v>389</v>
      </c>
      <c r="L51" s="72" t="s">
        <v>141</v>
      </c>
      <c r="M51" s="73" t="s">
        <v>68</v>
      </c>
      <c r="N51" s="72">
        <v>14</v>
      </c>
      <c r="O51" s="52">
        <v>7</v>
      </c>
      <c r="P51" s="52" t="s">
        <v>66</v>
      </c>
      <c r="Q51" s="74" t="s">
        <v>92</v>
      </c>
      <c r="R51" s="72" t="s">
        <v>57</v>
      </c>
    </row>
    <row r="52" spans="1:19" s="36" customFormat="1" ht="31.5" x14ac:dyDescent="0.25">
      <c r="A52" s="111">
        <v>43</v>
      </c>
      <c r="B52" s="111" t="s">
        <v>135</v>
      </c>
      <c r="C52" s="111" t="s">
        <v>136</v>
      </c>
      <c r="D52" s="111" t="s">
        <v>317</v>
      </c>
      <c r="E52" s="111">
        <v>31</v>
      </c>
      <c r="F52" s="111"/>
      <c r="G52" s="111">
        <v>56.927</v>
      </c>
      <c r="H52" s="111">
        <v>51.033999999999999</v>
      </c>
      <c r="I52" s="112" t="s">
        <v>388</v>
      </c>
      <c r="J52" s="110">
        <v>1054309513180</v>
      </c>
      <c r="K52" s="112" t="s">
        <v>387</v>
      </c>
      <c r="L52" s="111" t="s">
        <v>141</v>
      </c>
      <c r="M52" s="117" t="s">
        <v>68</v>
      </c>
      <c r="N52" s="111">
        <v>15</v>
      </c>
      <c r="O52" s="118">
        <v>2</v>
      </c>
      <c r="P52" s="118" t="s">
        <v>65</v>
      </c>
      <c r="Q52" s="119" t="s">
        <v>92</v>
      </c>
      <c r="R52" s="111" t="s">
        <v>57</v>
      </c>
      <c r="S52" s="36" t="s">
        <v>329</v>
      </c>
    </row>
    <row r="53" spans="1:19" s="36" customFormat="1" ht="47.25" x14ac:dyDescent="0.25">
      <c r="A53" s="72">
        <v>44</v>
      </c>
      <c r="B53" s="72" t="s">
        <v>135</v>
      </c>
      <c r="C53" s="72" t="s">
        <v>136</v>
      </c>
      <c r="D53" s="72" t="s">
        <v>62</v>
      </c>
      <c r="E53" s="72" t="s">
        <v>165</v>
      </c>
      <c r="F53" s="72"/>
      <c r="G53" s="52">
        <v>56.929000000000002</v>
      </c>
      <c r="H53" s="52">
        <v>51.04</v>
      </c>
      <c r="I53" s="53" t="s">
        <v>140</v>
      </c>
      <c r="J53" s="102">
        <v>1054309513180</v>
      </c>
      <c r="K53" s="53" t="s">
        <v>386</v>
      </c>
      <c r="L53" s="72" t="s">
        <v>141</v>
      </c>
      <c r="M53" s="73" t="s">
        <v>68</v>
      </c>
      <c r="N53" s="72">
        <v>16</v>
      </c>
      <c r="O53" s="59">
        <v>2</v>
      </c>
      <c r="P53" s="59" t="s">
        <v>65</v>
      </c>
      <c r="Q53" s="74" t="s">
        <v>92</v>
      </c>
      <c r="R53" s="72" t="s">
        <v>57</v>
      </c>
    </row>
    <row r="54" spans="1:19" s="36" customFormat="1" ht="47.25" x14ac:dyDescent="0.25">
      <c r="A54" s="72">
        <v>45</v>
      </c>
      <c r="B54" s="72" t="s">
        <v>135</v>
      </c>
      <c r="C54" s="72" t="s">
        <v>173</v>
      </c>
      <c r="D54" s="72" t="s">
        <v>82</v>
      </c>
      <c r="E54" s="72">
        <v>16</v>
      </c>
      <c r="F54" s="72"/>
      <c r="G54" s="52">
        <v>56.838000000000001</v>
      </c>
      <c r="H54" s="52">
        <v>50.95</v>
      </c>
      <c r="I54" s="53" t="s">
        <v>140</v>
      </c>
      <c r="J54" s="102">
        <v>1054309513180</v>
      </c>
      <c r="K54" s="53" t="s">
        <v>385</v>
      </c>
      <c r="L54" s="72" t="s">
        <v>141</v>
      </c>
      <c r="M54" s="73" t="s">
        <v>68</v>
      </c>
      <c r="N54" s="72">
        <v>17</v>
      </c>
      <c r="O54" s="59">
        <v>7</v>
      </c>
      <c r="P54" s="59" t="s">
        <v>66</v>
      </c>
      <c r="Q54" s="74" t="s">
        <v>92</v>
      </c>
      <c r="R54" s="72" t="s">
        <v>93</v>
      </c>
    </row>
    <row r="55" spans="1:19" s="36" customFormat="1" ht="47.25" x14ac:dyDescent="0.25">
      <c r="A55" s="72">
        <v>46</v>
      </c>
      <c r="B55" s="72" t="s">
        <v>135</v>
      </c>
      <c r="C55" s="72" t="s">
        <v>174</v>
      </c>
      <c r="D55" s="72" t="s">
        <v>82</v>
      </c>
      <c r="E55" s="72">
        <v>1.2</v>
      </c>
      <c r="F55" s="72"/>
      <c r="G55" s="52">
        <f>'[1]Реестр МНО'!H161</f>
        <v>56.890810000000002</v>
      </c>
      <c r="H55" s="52">
        <f>'[1]Реестр МНО'!I161</f>
        <v>51.009430000000002</v>
      </c>
      <c r="I55" s="53" t="s">
        <v>140</v>
      </c>
      <c r="J55" s="102">
        <v>1054309513180</v>
      </c>
      <c r="K55" s="53" t="s">
        <v>384</v>
      </c>
      <c r="L55" s="72" t="s">
        <v>141</v>
      </c>
      <c r="M55" s="73" t="s">
        <v>68</v>
      </c>
      <c r="N55" s="72">
        <v>18</v>
      </c>
      <c r="O55" s="59">
        <v>7</v>
      </c>
      <c r="P55" s="59" t="s">
        <v>66</v>
      </c>
      <c r="Q55" s="74" t="s">
        <v>92</v>
      </c>
      <c r="R55" s="72" t="s">
        <v>93</v>
      </c>
    </row>
    <row r="56" spans="1:19" s="36" customFormat="1" ht="47.25" x14ac:dyDescent="0.25">
      <c r="A56" s="120">
        <v>47</v>
      </c>
      <c r="B56" s="120" t="s">
        <v>135</v>
      </c>
      <c r="C56" s="120" t="s">
        <v>175</v>
      </c>
      <c r="D56" s="120" t="s">
        <v>82</v>
      </c>
      <c r="E56" s="120">
        <v>7</v>
      </c>
      <c r="F56" s="120"/>
      <c r="G56" s="120">
        <v>56.914000000000001</v>
      </c>
      <c r="H56" s="120">
        <v>50.991999999999997</v>
      </c>
      <c r="I56" s="112" t="s">
        <v>140</v>
      </c>
      <c r="J56" s="121">
        <v>1054309513180</v>
      </c>
      <c r="K56" s="112" t="s">
        <v>383</v>
      </c>
      <c r="L56" s="120" t="s">
        <v>141</v>
      </c>
      <c r="M56" s="122" t="s">
        <v>68</v>
      </c>
      <c r="N56" s="120">
        <v>19</v>
      </c>
      <c r="O56" s="123">
        <v>7</v>
      </c>
      <c r="P56" s="123" t="s">
        <v>66</v>
      </c>
      <c r="Q56" s="124" t="s">
        <v>92</v>
      </c>
      <c r="R56" s="120" t="s">
        <v>93</v>
      </c>
      <c r="S56" s="36" t="s">
        <v>320</v>
      </c>
    </row>
    <row r="57" spans="1:19" s="36" customFormat="1" ht="110.25" x14ac:dyDescent="0.25">
      <c r="A57" s="72">
        <v>48</v>
      </c>
      <c r="B57" s="72" t="s">
        <v>176</v>
      </c>
      <c r="C57" s="93" t="s">
        <v>177</v>
      </c>
      <c r="D57" s="72" t="s">
        <v>178</v>
      </c>
      <c r="E57" s="72"/>
      <c r="F57" s="72"/>
      <c r="G57" s="72" t="s">
        <v>179</v>
      </c>
      <c r="H57" s="72" t="s">
        <v>180</v>
      </c>
      <c r="I57" s="93" t="s">
        <v>181</v>
      </c>
      <c r="J57" s="102">
        <v>1054309512520</v>
      </c>
      <c r="K57" s="93" t="s">
        <v>392</v>
      </c>
      <c r="L57" s="72" t="s">
        <v>67</v>
      </c>
      <c r="M57" s="73" t="s">
        <v>68</v>
      </c>
      <c r="N57" s="72">
        <v>1</v>
      </c>
      <c r="O57" s="85">
        <v>2</v>
      </c>
      <c r="P57" s="72" t="s">
        <v>48</v>
      </c>
      <c r="Q57" s="72" t="s">
        <v>49</v>
      </c>
      <c r="R57" s="72" t="s">
        <v>50</v>
      </c>
    </row>
    <row r="58" spans="1:19" s="36" customFormat="1" ht="94.5" x14ac:dyDescent="0.25">
      <c r="A58" s="72">
        <v>49</v>
      </c>
      <c r="B58" s="72" t="s">
        <v>176</v>
      </c>
      <c r="C58" s="93" t="s">
        <v>177</v>
      </c>
      <c r="D58" s="72" t="s">
        <v>182</v>
      </c>
      <c r="E58" s="72" t="s">
        <v>183</v>
      </c>
      <c r="F58" s="72"/>
      <c r="G58" s="72" t="s">
        <v>184</v>
      </c>
      <c r="H58" s="72" t="s">
        <v>185</v>
      </c>
      <c r="I58" s="72" t="s">
        <v>186</v>
      </c>
      <c r="J58" s="102">
        <v>304380835200088</v>
      </c>
      <c r="K58" s="72" t="s">
        <v>393</v>
      </c>
      <c r="L58" s="72" t="s">
        <v>67</v>
      </c>
      <c r="M58" s="73" t="s">
        <v>68</v>
      </c>
      <c r="N58" s="72">
        <v>2</v>
      </c>
      <c r="O58" s="85">
        <v>3</v>
      </c>
      <c r="P58" s="72" t="s">
        <v>6</v>
      </c>
      <c r="Q58" s="72" t="s">
        <v>5</v>
      </c>
      <c r="R58" s="72" t="s">
        <v>17</v>
      </c>
    </row>
    <row r="59" spans="1:19" s="36" customFormat="1" ht="126" x14ac:dyDescent="0.25">
      <c r="A59" s="72">
        <v>50</v>
      </c>
      <c r="B59" s="72" t="s">
        <v>176</v>
      </c>
      <c r="C59" s="93" t="s">
        <v>177</v>
      </c>
      <c r="D59" s="72" t="s">
        <v>187</v>
      </c>
      <c r="E59" s="72">
        <v>12</v>
      </c>
      <c r="F59" s="72"/>
      <c r="G59" s="72" t="s">
        <v>188</v>
      </c>
      <c r="H59" s="72">
        <v>50.792501000000001</v>
      </c>
      <c r="I59" s="72" t="s">
        <v>186</v>
      </c>
      <c r="J59" s="102">
        <v>1054309512520</v>
      </c>
      <c r="K59" s="72" t="s">
        <v>394</v>
      </c>
      <c r="L59" s="72" t="s">
        <v>67</v>
      </c>
      <c r="M59" s="73" t="s">
        <v>68</v>
      </c>
      <c r="N59" s="72">
        <v>3</v>
      </c>
      <c r="O59" s="85">
        <v>2</v>
      </c>
      <c r="P59" s="72" t="s">
        <v>48</v>
      </c>
      <c r="Q59" s="72" t="s">
        <v>49</v>
      </c>
      <c r="R59" s="72" t="s">
        <v>50</v>
      </c>
    </row>
    <row r="60" spans="1:19" s="36" customFormat="1" ht="110.25" x14ac:dyDescent="0.25">
      <c r="A60" s="72">
        <v>51</v>
      </c>
      <c r="B60" s="72" t="s">
        <v>176</v>
      </c>
      <c r="C60" s="93" t="s">
        <v>189</v>
      </c>
      <c r="D60" s="72" t="s">
        <v>190</v>
      </c>
      <c r="E60" s="72">
        <v>3</v>
      </c>
      <c r="F60" s="72"/>
      <c r="G60" s="72" t="s">
        <v>191</v>
      </c>
      <c r="H60" s="72" t="s">
        <v>192</v>
      </c>
      <c r="I60" s="72" t="s">
        <v>186</v>
      </c>
      <c r="J60" s="102">
        <v>1054309512520</v>
      </c>
      <c r="K60" s="72" t="s">
        <v>395</v>
      </c>
      <c r="L60" s="72" t="s">
        <v>67</v>
      </c>
      <c r="M60" s="73" t="s">
        <v>68</v>
      </c>
      <c r="N60" s="72">
        <v>4</v>
      </c>
      <c r="O60" s="85">
        <v>3</v>
      </c>
      <c r="P60" s="72" t="s">
        <v>6</v>
      </c>
      <c r="Q60" s="72" t="s">
        <v>5</v>
      </c>
      <c r="R60" s="72" t="s">
        <v>17</v>
      </c>
    </row>
    <row r="61" spans="1:19" s="36" customFormat="1" ht="110.25" x14ac:dyDescent="0.25">
      <c r="A61" s="72">
        <v>52</v>
      </c>
      <c r="B61" s="72" t="s">
        <v>176</v>
      </c>
      <c r="C61" s="93" t="s">
        <v>189</v>
      </c>
      <c r="D61" s="72" t="s">
        <v>193</v>
      </c>
      <c r="E61" s="72">
        <v>23</v>
      </c>
      <c r="F61" s="72"/>
      <c r="G61" s="72">
        <v>56.974826999999998</v>
      </c>
      <c r="H61" s="72" t="s">
        <v>194</v>
      </c>
      <c r="I61" s="72" t="s">
        <v>186</v>
      </c>
      <c r="J61" s="102">
        <v>1054309512520</v>
      </c>
      <c r="K61" s="72" t="s">
        <v>396</v>
      </c>
      <c r="L61" s="72" t="s">
        <v>67</v>
      </c>
      <c r="M61" s="73" t="s">
        <v>68</v>
      </c>
      <c r="N61" s="72">
        <v>5</v>
      </c>
      <c r="O61" s="85">
        <v>2</v>
      </c>
      <c r="P61" s="72" t="s">
        <v>48</v>
      </c>
      <c r="Q61" s="72" t="s">
        <v>49</v>
      </c>
      <c r="R61" s="72" t="s">
        <v>50</v>
      </c>
    </row>
    <row r="62" spans="1:19" s="36" customFormat="1" ht="110.25" x14ac:dyDescent="0.25">
      <c r="A62" s="72">
        <v>53</v>
      </c>
      <c r="B62" s="72" t="s">
        <v>176</v>
      </c>
      <c r="C62" s="93" t="s">
        <v>195</v>
      </c>
      <c r="D62" s="72" t="s">
        <v>196</v>
      </c>
      <c r="E62" s="72">
        <v>15</v>
      </c>
      <c r="F62" s="72"/>
      <c r="G62" s="72" t="s">
        <v>197</v>
      </c>
      <c r="H62" s="72" t="s">
        <v>198</v>
      </c>
      <c r="I62" s="72" t="s">
        <v>186</v>
      </c>
      <c r="J62" s="102">
        <v>1054309512520</v>
      </c>
      <c r="K62" s="72" t="s">
        <v>400</v>
      </c>
      <c r="L62" s="72" t="s">
        <v>67</v>
      </c>
      <c r="M62" s="73" t="s">
        <v>68</v>
      </c>
      <c r="N62" s="72">
        <v>6</v>
      </c>
      <c r="O62" s="85">
        <v>3</v>
      </c>
      <c r="P62" s="72" t="s">
        <v>6</v>
      </c>
      <c r="Q62" s="72" t="s">
        <v>5</v>
      </c>
      <c r="R62" s="72" t="s">
        <v>17</v>
      </c>
    </row>
    <row r="63" spans="1:19" s="36" customFormat="1" ht="126" x14ac:dyDescent="0.25">
      <c r="A63" s="72">
        <v>54</v>
      </c>
      <c r="B63" s="72" t="s">
        <v>176</v>
      </c>
      <c r="C63" s="93" t="s">
        <v>195</v>
      </c>
      <c r="D63" s="72" t="s">
        <v>199</v>
      </c>
      <c r="E63" s="72">
        <v>13</v>
      </c>
      <c r="F63" s="72"/>
      <c r="G63" s="72" t="s">
        <v>200</v>
      </c>
      <c r="H63" s="72" t="s">
        <v>201</v>
      </c>
      <c r="I63" s="72" t="s">
        <v>186</v>
      </c>
      <c r="J63" s="102">
        <v>1054309512520</v>
      </c>
      <c r="K63" s="72" t="s">
        <v>399</v>
      </c>
      <c r="L63" s="72" t="s">
        <v>67</v>
      </c>
      <c r="M63" s="73" t="s">
        <v>68</v>
      </c>
      <c r="N63" s="72">
        <v>7</v>
      </c>
      <c r="O63" s="85">
        <v>2</v>
      </c>
      <c r="P63" s="72" t="s">
        <v>48</v>
      </c>
      <c r="Q63" s="72" t="s">
        <v>49</v>
      </c>
      <c r="R63" s="72" t="s">
        <v>50</v>
      </c>
    </row>
    <row r="64" spans="1:19" s="36" customFormat="1" ht="126" x14ac:dyDescent="0.25">
      <c r="A64" s="111">
        <v>55</v>
      </c>
      <c r="B64" s="111" t="s">
        <v>176</v>
      </c>
      <c r="C64" s="125" t="s">
        <v>202</v>
      </c>
      <c r="D64" s="111" t="s">
        <v>203</v>
      </c>
      <c r="E64" s="111">
        <v>11</v>
      </c>
      <c r="F64" s="111"/>
      <c r="G64" s="111" t="s">
        <v>204</v>
      </c>
      <c r="H64" s="111" t="s">
        <v>205</v>
      </c>
      <c r="I64" s="111" t="s">
        <v>186</v>
      </c>
      <c r="J64" s="110">
        <v>1054309512520</v>
      </c>
      <c r="K64" s="111" t="s">
        <v>398</v>
      </c>
      <c r="L64" s="111" t="s">
        <v>67</v>
      </c>
      <c r="M64" s="117" t="s">
        <v>68</v>
      </c>
      <c r="N64" s="111">
        <v>8</v>
      </c>
      <c r="O64" s="126">
        <v>2</v>
      </c>
      <c r="P64" s="111" t="s">
        <v>48</v>
      </c>
      <c r="Q64" s="111" t="s">
        <v>49</v>
      </c>
      <c r="R64" s="111" t="s">
        <v>50</v>
      </c>
      <c r="S64" s="36" t="s">
        <v>320</v>
      </c>
    </row>
    <row r="65" spans="1:19" s="36" customFormat="1" ht="78.75" x14ac:dyDescent="0.25">
      <c r="A65" s="111">
        <v>56</v>
      </c>
      <c r="B65" s="111" t="s">
        <v>176</v>
      </c>
      <c r="C65" s="125" t="s">
        <v>206</v>
      </c>
      <c r="D65" s="111" t="s">
        <v>207</v>
      </c>
      <c r="E65" s="111">
        <v>13</v>
      </c>
      <c r="F65" s="111"/>
      <c r="G65" s="111" t="s">
        <v>208</v>
      </c>
      <c r="H65" s="111" t="s">
        <v>209</v>
      </c>
      <c r="I65" s="111" t="s">
        <v>186</v>
      </c>
      <c r="J65" s="110">
        <v>1054309512520</v>
      </c>
      <c r="K65" s="111" t="s">
        <v>397</v>
      </c>
      <c r="L65" s="111" t="s">
        <v>67</v>
      </c>
      <c r="M65" s="117" t="s">
        <v>68</v>
      </c>
      <c r="N65" s="111">
        <v>9</v>
      </c>
      <c r="O65" s="126">
        <v>2</v>
      </c>
      <c r="P65" s="111" t="s">
        <v>48</v>
      </c>
      <c r="Q65" s="111" t="s">
        <v>49</v>
      </c>
      <c r="R65" s="111" t="s">
        <v>50</v>
      </c>
      <c r="S65" s="36" t="s">
        <v>320</v>
      </c>
    </row>
    <row r="66" spans="1:19" s="42" customFormat="1" ht="63" x14ac:dyDescent="0.25">
      <c r="A66" s="57">
        <v>57</v>
      </c>
      <c r="B66" s="57" t="s">
        <v>314</v>
      </c>
      <c r="C66" s="57" t="s">
        <v>210</v>
      </c>
      <c r="D66" s="57" t="s">
        <v>94</v>
      </c>
      <c r="E66" s="57">
        <v>8</v>
      </c>
      <c r="F66" s="57"/>
      <c r="G66" s="57" t="s">
        <v>211</v>
      </c>
      <c r="H66" s="57" t="s">
        <v>212</v>
      </c>
      <c r="I66" s="57" t="s">
        <v>213</v>
      </c>
      <c r="J66" s="103">
        <v>1054309513048</v>
      </c>
      <c r="K66" s="109" t="s">
        <v>401</v>
      </c>
      <c r="L66" s="72" t="s">
        <v>67</v>
      </c>
      <c r="M66" s="73" t="s">
        <v>68</v>
      </c>
      <c r="N66" s="57">
        <v>1</v>
      </c>
      <c r="O66" s="57">
        <v>2.56</v>
      </c>
      <c r="P66" s="57" t="s">
        <v>66</v>
      </c>
      <c r="Q66" s="57" t="s">
        <v>49</v>
      </c>
      <c r="R66" s="57" t="s">
        <v>50</v>
      </c>
    </row>
    <row r="67" spans="1:19" s="42" customFormat="1" ht="63" x14ac:dyDescent="0.25">
      <c r="A67" s="52">
        <v>58</v>
      </c>
      <c r="B67" s="52" t="s">
        <v>314</v>
      </c>
      <c r="C67" s="52" t="s">
        <v>210</v>
      </c>
      <c r="D67" s="52" t="s">
        <v>331</v>
      </c>
      <c r="E67" s="52"/>
      <c r="F67" s="52"/>
      <c r="G67" s="52">
        <v>56.7956</v>
      </c>
      <c r="H67" s="52">
        <v>51.255000000000003</v>
      </c>
      <c r="I67" s="52" t="s">
        <v>213</v>
      </c>
      <c r="J67" s="106">
        <v>1054309513048</v>
      </c>
      <c r="K67" s="109" t="s">
        <v>402</v>
      </c>
      <c r="L67" s="72" t="s">
        <v>67</v>
      </c>
      <c r="M67" s="73" t="s">
        <v>68</v>
      </c>
      <c r="N67" s="52">
        <v>2</v>
      </c>
      <c r="O67" s="52">
        <v>2.56</v>
      </c>
      <c r="P67" s="52" t="s">
        <v>66</v>
      </c>
      <c r="Q67" s="52" t="s">
        <v>49</v>
      </c>
      <c r="R67" s="52" t="s">
        <v>50</v>
      </c>
    </row>
    <row r="68" spans="1:19" s="42" customFormat="1" ht="63" x14ac:dyDescent="0.25">
      <c r="A68" s="57">
        <v>59</v>
      </c>
      <c r="B68" s="57" t="s">
        <v>314</v>
      </c>
      <c r="C68" s="57" t="s">
        <v>210</v>
      </c>
      <c r="D68" s="57" t="s">
        <v>83</v>
      </c>
      <c r="E68" s="57">
        <v>14</v>
      </c>
      <c r="F68" s="57"/>
      <c r="G68" s="52">
        <f>'[1]Реестр МНО'!H38</f>
        <v>56.791049999999998</v>
      </c>
      <c r="H68" s="52">
        <f>'[1]Реестр МНО'!I38</f>
        <v>51.267400000000002</v>
      </c>
      <c r="I68" s="57" t="s">
        <v>213</v>
      </c>
      <c r="J68" s="103">
        <v>1054309513048</v>
      </c>
      <c r="K68" s="109" t="s">
        <v>403</v>
      </c>
      <c r="L68" s="72" t="s">
        <v>67</v>
      </c>
      <c r="M68" s="73" t="s">
        <v>68</v>
      </c>
      <c r="N68" s="57">
        <v>3</v>
      </c>
      <c r="O68" s="57">
        <v>2.56</v>
      </c>
      <c r="P68" s="57" t="s">
        <v>66</v>
      </c>
      <c r="Q68" s="57" t="s">
        <v>49</v>
      </c>
      <c r="R68" s="57" t="s">
        <v>50</v>
      </c>
    </row>
    <row r="69" spans="1:19" s="42" customFormat="1" ht="63" x14ac:dyDescent="0.25">
      <c r="A69" s="57">
        <v>60</v>
      </c>
      <c r="B69" s="57" t="s">
        <v>314</v>
      </c>
      <c r="C69" s="57" t="s">
        <v>210</v>
      </c>
      <c r="D69" s="57" t="s">
        <v>83</v>
      </c>
      <c r="E69" s="57">
        <v>31</v>
      </c>
      <c r="F69" s="57"/>
      <c r="G69" s="52" t="s">
        <v>216</v>
      </c>
      <c r="H69" s="52" t="s">
        <v>217</v>
      </c>
      <c r="I69" s="57" t="s">
        <v>213</v>
      </c>
      <c r="J69" s="103">
        <v>1054309513048</v>
      </c>
      <c r="K69" s="109" t="s">
        <v>404</v>
      </c>
      <c r="L69" s="72" t="s">
        <v>67</v>
      </c>
      <c r="M69" s="73" t="s">
        <v>68</v>
      </c>
      <c r="N69" s="57">
        <v>4</v>
      </c>
      <c r="O69" s="57">
        <v>2.56</v>
      </c>
      <c r="P69" s="57" t="s">
        <v>66</v>
      </c>
      <c r="Q69" s="57" t="s">
        <v>49</v>
      </c>
      <c r="R69" s="57" t="s">
        <v>50</v>
      </c>
    </row>
    <row r="70" spans="1:19" s="42" customFormat="1" ht="63" x14ac:dyDescent="0.25">
      <c r="A70" s="57">
        <v>61</v>
      </c>
      <c r="B70" s="57" t="s">
        <v>314</v>
      </c>
      <c r="C70" s="57" t="s">
        <v>210</v>
      </c>
      <c r="D70" s="57" t="s">
        <v>83</v>
      </c>
      <c r="E70" s="57">
        <v>82</v>
      </c>
      <c r="F70" s="57"/>
      <c r="G70" s="52">
        <f>'[1]Реестр МНО'!H39</f>
        <v>56.796376000000002</v>
      </c>
      <c r="H70" s="52">
        <f>'[1]Реестр МНО'!I39</f>
        <v>51.246851999999997</v>
      </c>
      <c r="I70" s="57" t="s">
        <v>213</v>
      </c>
      <c r="J70" s="103">
        <v>1054309513048</v>
      </c>
      <c r="K70" s="109" t="s">
        <v>405</v>
      </c>
      <c r="L70" s="72" t="s">
        <v>67</v>
      </c>
      <c r="M70" s="73" t="s">
        <v>68</v>
      </c>
      <c r="N70" s="57">
        <v>5</v>
      </c>
      <c r="O70" s="57">
        <v>2.56</v>
      </c>
      <c r="P70" s="57" t="s">
        <v>66</v>
      </c>
      <c r="Q70" s="57" t="s">
        <v>49</v>
      </c>
      <c r="R70" s="57" t="s">
        <v>50</v>
      </c>
    </row>
    <row r="71" spans="1:19" s="42" customFormat="1" ht="63" x14ac:dyDescent="0.25">
      <c r="A71" s="57">
        <v>62</v>
      </c>
      <c r="B71" s="57" t="s">
        <v>314</v>
      </c>
      <c r="C71" s="57" t="s">
        <v>210</v>
      </c>
      <c r="D71" s="57" t="s">
        <v>218</v>
      </c>
      <c r="E71" s="57">
        <v>1</v>
      </c>
      <c r="F71" s="57"/>
      <c r="G71" s="52" t="s">
        <v>214</v>
      </c>
      <c r="H71" s="52" t="s">
        <v>215</v>
      </c>
      <c r="I71" s="57" t="s">
        <v>213</v>
      </c>
      <c r="J71" s="103">
        <v>1054309513048</v>
      </c>
      <c r="K71" s="109" t="s">
        <v>406</v>
      </c>
      <c r="L71" s="72" t="s">
        <v>67</v>
      </c>
      <c r="M71" s="73" t="s">
        <v>68</v>
      </c>
      <c r="N71" s="57">
        <v>6</v>
      </c>
      <c r="O71" s="57">
        <v>2.56</v>
      </c>
      <c r="P71" s="57" t="s">
        <v>66</v>
      </c>
      <c r="Q71" s="57" t="s">
        <v>49</v>
      </c>
      <c r="R71" s="57" t="s">
        <v>50</v>
      </c>
    </row>
    <row r="72" spans="1:19" s="42" customFormat="1" ht="110.25" x14ac:dyDescent="0.25">
      <c r="A72" s="57">
        <v>63</v>
      </c>
      <c r="B72" s="57" t="s">
        <v>314</v>
      </c>
      <c r="C72" s="57" t="s">
        <v>210</v>
      </c>
      <c r="D72" s="57" t="s">
        <v>37</v>
      </c>
      <c r="E72" s="57">
        <v>8</v>
      </c>
      <c r="F72" s="57"/>
      <c r="G72" s="52">
        <v>56.794347000000002</v>
      </c>
      <c r="H72" s="52">
        <v>51.263241999999998</v>
      </c>
      <c r="I72" s="57" t="s">
        <v>213</v>
      </c>
      <c r="J72" s="103">
        <v>1054309513048</v>
      </c>
      <c r="K72" s="109" t="s">
        <v>407</v>
      </c>
      <c r="L72" s="72" t="s">
        <v>67</v>
      </c>
      <c r="M72" s="73" t="s">
        <v>68</v>
      </c>
      <c r="N72" s="57">
        <v>7</v>
      </c>
      <c r="O72" s="57">
        <v>2.56</v>
      </c>
      <c r="P72" s="57" t="s">
        <v>66</v>
      </c>
      <c r="Q72" s="57" t="s">
        <v>49</v>
      </c>
      <c r="R72" s="57" t="s">
        <v>50</v>
      </c>
    </row>
    <row r="73" spans="1:19" s="42" customFormat="1" ht="47.25" x14ac:dyDescent="0.25">
      <c r="A73" s="52">
        <v>64</v>
      </c>
      <c r="B73" s="52" t="s">
        <v>248</v>
      </c>
      <c r="C73" s="52" t="s">
        <v>249</v>
      </c>
      <c r="D73" s="52" t="s">
        <v>83</v>
      </c>
      <c r="E73" s="52">
        <v>12</v>
      </c>
      <c r="F73" s="52"/>
      <c r="G73" s="90">
        <v>56.932090000000002</v>
      </c>
      <c r="H73" s="90">
        <v>50.734610000000004</v>
      </c>
      <c r="I73" s="83" t="s">
        <v>416</v>
      </c>
      <c r="J73" s="106">
        <v>1054309513015</v>
      </c>
      <c r="K73" s="114" t="s">
        <v>417</v>
      </c>
      <c r="L73" s="72" t="s">
        <v>67</v>
      </c>
      <c r="M73" s="73" t="s">
        <v>68</v>
      </c>
      <c r="N73" s="52">
        <v>8</v>
      </c>
      <c r="O73" s="52">
        <v>6</v>
      </c>
      <c r="P73" s="52" t="s">
        <v>48</v>
      </c>
      <c r="Q73" s="52" t="s">
        <v>49</v>
      </c>
      <c r="R73" s="52" t="s">
        <v>50</v>
      </c>
    </row>
    <row r="74" spans="1:19" s="42" customFormat="1" ht="141.75" x14ac:dyDescent="0.25">
      <c r="A74" s="57">
        <v>65</v>
      </c>
      <c r="B74" s="57" t="s">
        <v>314</v>
      </c>
      <c r="C74" s="57" t="s">
        <v>220</v>
      </c>
      <c r="D74" s="57" t="s">
        <v>221</v>
      </c>
      <c r="E74" s="57">
        <v>1</v>
      </c>
      <c r="F74" s="57"/>
      <c r="G74" s="52">
        <f>'[1]Реестр МНО'!H29</f>
        <v>56.690759999999997</v>
      </c>
      <c r="H74" s="52">
        <f>'[1]Реестр МНО'!I29</f>
        <v>51.301490000000001</v>
      </c>
      <c r="I74" s="57" t="s">
        <v>213</v>
      </c>
      <c r="J74" s="103">
        <v>1054309513048</v>
      </c>
      <c r="K74" s="109" t="s">
        <v>409</v>
      </c>
      <c r="L74" s="72" t="s">
        <v>67</v>
      </c>
      <c r="M74" s="73" t="s">
        <v>68</v>
      </c>
      <c r="N74" s="57">
        <v>9</v>
      </c>
      <c r="O74" s="57">
        <v>2.56</v>
      </c>
      <c r="P74" s="57" t="s">
        <v>66</v>
      </c>
      <c r="Q74" s="57" t="s">
        <v>49</v>
      </c>
      <c r="R74" s="57" t="s">
        <v>50</v>
      </c>
    </row>
    <row r="75" spans="1:19" s="42" customFormat="1" ht="63" x14ac:dyDescent="0.25">
      <c r="A75" s="57">
        <v>66</v>
      </c>
      <c r="B75" s="57" t="s">
        <v>314</v>
      </c>
      <c r="C75" s="57" t="s">
        <v>222</v>
      </c>
      <c r="D75" s="57" t="s">
        <v>218</v>
      </c>
      <c r="E75" s="57">
        <v>13</v>
      </c>
      <c r="F75" s="57"/>
      <c r="G75" s="52">
        <f>'[1]Реестр МНО'!H36</f>
        <v>56.760420000000003</v>
      </c>
      <c r="H75" s="52">
        <f>'[1]Реестр МНО'!I36</f>
        <v>51.201129999999999</v>
      </c>
      <c r="I75" s="57" t="s">
        <v>213</v>
      </c>
      <c r="J75" s="103">
        <v>1054309513048</v>
      </c>
      <c r="K75" s="109" t="s">
        <v>410</v>
      </c>
      <c r="L75" s="72" t="s">
        <v>67</v>
      </c>
      <c r="M75" s="73" t="s">
        <v>68</v>
      </c>
      <c r="N75" s="57">
        <v>10</v>
      </c>
      <c r="O75" s="57">
        <v>2.56</v>
      </c>
      <c r="P75" s="57" t="s">
        <v>66</v>
      </c>
      <c r="Q75" s="57" t="s">
        <v>49</v>
      </c>
      <c r="R75" s="57" t="s">
        <v>50</v>
      </c>
    </row>
    <row r="76" spans="1:19" s="42" customFormat="1" ht="63" x14ac:dyDescent="0.25">
      <c r="A76" s="57">
        <v>67</v>
      </c>
      <c r="B76" s="57" t="s">
        <v>314</v>
      </c>
      <c r="C76" s="57" t="s">
        <v>223</v>
      </c>
      <c r="D76" s="57" t="s">
        <v>224</v>
      </c>
      <c r="E76" s="57">
        <v>6</v>
      </c>
      <c r="F76" s="57"/>
      <c r="G76" s="52">
        <f>'[1]Реестр МНО'!H35</f>
        <v>56.849249999999998</v>
      </c>
      <c r="H76" s="52">
        <f>'[1]Реестр МНО'!I35</f>
        <v>51.222380000000001</v>
      </c>
      <c r="I76" s="57" t="s">
        <v>213</v>
      </c>
      <c r="J76" s="103">
        <v>1054309513048</v>
      </c>
      <c r="K76" s="109" t="s">
        <v>411</v>
      </c>
      <c r="L76" s="72" t="s">
        <v>67</v>
      </c>
      <c r="M76" s="73" t="s">
        <v>68</v>
      </c>
      <c r="N76" s="57">
        <v>11</v>
      </c>
      <c r="O76" s="57">
        <v>2.56</v>
      </c>
      <c r="P76" s="57" t="s">
        <v>66</v>
      </c>
      <c r="Q76" s="57" t="s">
        <v>49</v>
      </c>
      <c r="R76" s="57" t="s">
        <v>50</v>
      </c>
    </row>
    <row r="77" spans="1:19" s="42" customFormat="1" ht="63" x14ac:dyDescent="0.25">
      <c r="A77" s="57">
        <v>68</v>
      </c>
      <c r="B77" s="57" t="s">
        <v>314</v>
      </c>
      <c r="C77" s="57" t="s">
        <v>210</v>
      </c>
      <c r="D77" s="57" t="s">
        <v>83</v>
      </c>
      <c r="E77" s="57">
        <v>64</v>
      </c>
      <c r="F77" s="57"/>
      <c r="G77" s="52">
        <f>'[1]Реестр МНО'!H28</f>
        <v>56.792385000000003</v>
      </c>
      <c r="H77" s="52">
        <f>'[1]Реестр МНО'!I28</f>
        <v>51.257044</v>
      </c>
      <c r="I77" s="57" t="s">
        <v>213</v>
      </c>
      <c r="J77" s="103">
        <v>1054309513048</v>
      </c>
      <c r="K77" s="57" t="s">
        <v>456</v>
      </c>
      <c r="L77" s="72" t="s">
        <v>67</v>
      </c>
      <c r="M77" s="73" t="s">
        <v>68</v>
      </c>
      <c r="N77" s="57">
        <v>12</v>
      </c>
      <c r="O77" s="57">
        <v>2.56</v>
      </c>
      <c r="P77" s="57" t="s">
        <v>66</v>
      </c>
      <c r="Q77" s="57" t="s">
        <v>49</v>
      </c>
      <c r="R77" s="57" t="s">
        <v>50</v>
      </c>
    </row>
    <row r="78" spans="1:19" s="42" customFormat="1" ht="90.75" customHeight="1" x14ac:dyDescent="0.25">
      <c r="A78" s="57">
        <v>69</v>
      </c>
      <c r="B78" s="57" t="s">
        <v>316</v>
      </c>
      <c r="C78" s="57" t="s">
        <v>249</v>
      </c>
      <c r="D78" s="57" t="s">
        <v>250</v>
      </c>
      <c r="E78" s="57">
        <v>8</v>
      </c>
      <c r="F78" s="57"/>
      <c r="G78" s="59">
        <f>'[1]Реестр МНО'!H211</f>
        <v>56.931190000000001</v>
      </c>
      <c r="H78" s="52">
        <f>'[1]Реестр МНО'!I211</f>
        <v>50.73827</v>
      </c>
      <c r="I78" s="61" t="s">
        <v>251</v>
      </c>
      <c r="J78" s="103">
        <v>1054309513015</v>
      </c>
      <c r="K78" s="113" t="s">
        <v>412</v>
      </c>
      <c r="L78" s="72" t="s">
        <v>67</v>
      </c>
      <c r="M78" s="73" t="s">
        <v>68</v>
      </c>
      <c r="N78" s="57">
        <v>1</v>
      </c>
      <c r="O78" s="57">
        <v>6</v>
      </c>
      <c r="P78" s="57" t="s">
        <v>48</v>
      </c>
      <c r="Q78" s="57" t="s">
        <v>49</v>
      </c>
      <c r="R78" s="57" t="s">
        <v>50</v>
      </c>
    </row>
    <row r="79" spans="1:19" s="10" customFormat="1" ht="31.5" x14ac:dyDescent="0.25">
      <c r="A79" s="57">
        <v>70</v>
      </c>
      <c r="B79" s="57" t="s">
        <v>248</v>
      </c>
      <c r="C79" s="57" t="s">
        <v>249</v>
      </c>
      <c r="D79" s="57" t="s">
        <v>101</v>
      </c>
      <c r="E79" s="57">
        <v>38</v>
      </c>
      <c r="F79" s="57"/>
      <c r="G79" s="56" t="s">
        <v>252</v>
      </c>
      <c r="H79" s="57" t="s">
        <v>253</v>
      </c>
      <c r="I79" s="61" t="s">
        <v>251</v>
      </c>
      <c r="J79" s="103">
        <v>1054309513015</v>
      </c>
      <c r="K79" s="61" t="s">
        <v>413</v>
      </c>
      <c r="L79" s="72" t="s">
        <v>67</v>
      </c>
      <c r="M79" s="73" t="s">
        <v>68</v>
      </c>
      <c r="N79" s="57">
        <v>2</v>
      </c>
      <c r="O79" s="57">
        <v>6</v>
      </c>
      <c r="P79" s="57" t="s">
        <v>48</v>
      </c>
      <c r="Q79" s="57" t="s">
        <v>49</v>
      </c>
      <c r="R79" s="57" t="s">
        <v>50</v>
      </c>
    </row>
    <row r="80" spans="1:19" s="10" customFormat="1" ht="31.5" x14ac:dyDescent="0.25">
      <c r="A80" s="57">
        <v>71</v>
      </c>
      <c r="B80" s="57" t="s">
        <v>248</v>
      </c>
      <c r="C80" s="57" t="s">
        <v>249</v>
      </c>
      <c r="D80" s="57" t="s">
        <v>101</v>
      </c>
      <c r="E80" s="57">
        <v>65</v>
      </c>
      <c r="F80" s="57"/>
      <c r="G80" s="56" t="s">
        <v>254</v>
      </c>
      <c r="H80" s="57" t="s">
        <v>255</v>
      </c>
      <c r="I80" s="61" t="s">
        <v>251</v>
      </c>
      <c r="J80" s="103">
        <v>1054309513015</v>
      </c>
      <c r="K80" s="61" t="s">
        <v>414</v>
      </c>
      <c r="L80" s="72" t="s">
        <v>67</v>
      </c>
      <c r="M80" s="73" t="s">
        <v>68</v>
      </c>
      <c r="N80" s="57">
        <v>3</v>
      </c>
      <c r="O80" s="57">
        <v>6</v>
      </c>
      <c r="P80" s="57" t="s">
        <v>48</v>
      </c>
      <c r="Q80" s="57" t="s">
        <v>49</v>
      </c>
      <c r="R80" s="57" t="s">
        <v>50</v>
      </c>
    </row>
    <row r="81" spans="1:18" s="10" customFormat="1" ht="31.5" x14ac:dyDescent="0.25">
      <c r="A81" s="57">
        <v>72</v>
      </c>
      <c r="B81" s="57" t="s">
        <v>248</v>
      </c>
      <c r="C81" s="57" t="s">
        <v>249</v>
      </c>
      <c r="D81" s="57" t="s">
        <v>83</v>
      </c>
      <c r="E81" s="57" t="s">
        <v>165</v>
      </c>
      <c r="F81" s="57"/>
      <c r="G81" s="91" t="s">
        <v>256</v>
      </c>
      <c r="H81" s="57" t="s">
        <v>257</v>
      </c>
      <c r="I81" s="61" t="s">
        <v>251</v>
      </c>
      <c r="J81" s="103">
        <v>1054309513015</v>
      </c>
      <c r="K81" s="61" t="s">
        <v>415</v>
      </c>
      <c r="L81" s="72" t="s">
        <v>67</v>
      </c>
      <c r="M81" s="73" t="s">
        <v>68</v>
      </c>
      <c r="N81" s="57">
        <v>4</v>
      </c>
      <c r="O81" s="57">
        <v>6</v>
      </c>
      <c r="P81" s="57" t="s">
        <v>48</v>
      </c>
      <c r="Q81" s="57" t="s">
        <v>49</v>
      </c>
      <c r="R81" s="57" t="s">
        <v>50</v>
      </c>
    </row>
    <row r="82" spans="1:18" s="10" customFormat="1" ht="63" x14ac:dyDescent="0.25">
      <c r="A82" s="52">
        <v>73</v>
      </c>
      <c r="B82" s="52" t="s">
        <v>314</v>
      </c>
      <c r="C82" s="52" t="s">
        <v>210</v>
      </c>
      <c r="D82" s="52" t="s">
        <v>332</v>
      </c>
      <c r="E82" s="52">
        <v>2</v>
      </c>
      <c r="F82" s="52"/>
      <c r="G82" s="59">
        <v>56.796066000000003</v>
      </c>
      <c r="H82" s="52">
        <v>51.264183000000003</v>
      </c>
      <c r="I82" s="52" t="s">
        <v>213</v>
      </c>
      <c r="J82" s="106">
        <v>1054309513048</v>
      </c>
      <c r="K82" s="109" t="s">
        <v>408</v>
      </c>
      <c r="L82" s="72" t="s">
        <v>67</v>
      </c>
      <c r="M82" s="73" t="s">
        <v>68</v>
      </c>
      <c r="N82" s="52">
        <v>8</v>
      </c>
      <c r="O82" s="52">
        <v>2.56</v>
      </c>
      <c r="P82" s="52" t="s">
        <v>66</v>
      </c>
      <c r="Q82" s="52" t="s">
        <v>49</v>
      </c>
      <c r="R82" s="52" t="s">
        <v>57</v>
      </c>
    </row>
    <row r="83" spans="1:18" s="10" customFormat="1" ht="47.25" x14ac:dyDescent="0.25">
      <c r="A83" s="57">
        <v>74</v>
      </c>
      <c r="B83" s="57" t="s">
        <v>248</v>
      </c>
      <c r="C83" s="57" t="s">
        <v>249</v>
      </c>
      <c r="D83" s="57" t="s">
        <v>62</v>
      </c>
      <c r="E83" s="57">
        <v>3</v>
      </c>
      <c r="F83" s="57"/>
      <c r="G83" s="56" t="s">
        <v>258</v>
      </c>
      <c r="H83" s="57" t="s">
        <v>259</v>
      </c>
      <c r="I83" s="61" t="s">
        <v>251</v>
      </c>
      <c r="J83" s="103">
        <v>1054309513015</v>
      </c>
      <c r="K83" s="61" t="s">
        <v>418</v>
      </c>
      <c r="L83" s="72" t="s">
        <v>67</v>
      </c>
      <c r="M83" s="73" t="s">
        <v>68</v>
      </c>
      <c r="N83" s="57">
        <v>9</v>
      </c>
      <c r="O83" s="57">
        <v>6</v>
      </c>
      <c r="P83" s="57" t="s">
        <v>65</v>
      </c>
      <c r="Q83" s="57" t="s">
        <v>49</v>
      </c>
      <c r="R83" s="57" t="s">
        <v>50</v>
      </c>
    </row>
    <row r="84" spans="1:18" s="10" customFormat="1" ht="78.75" x14ac:dyDescent="0.25">
      <c r="A84" s="57">
        <v>75</v>
      </c>
      <c r="B84" s="57" t="s">
        <v>248</v>
      </c>
      <c r="C84" s="57" t="s">
        <v>249</v>
      </c>
      <c r="D84" s="57" t="s">
        <v>83</v>
      </c>
      <c r="E84" s="57">
        <v>9</v>
      </c>
      <c r="F84" s="57"/>
      <c r="G84" s="56" t="s">
        <v>260</v>
      </c>
      <c r="H84" s="57" t="s">
        <v>261</v>
      </c>
      <c r="I84" s="57" t="s">
        <v>262</v>
      </c>
      <c r="J84" s="103">
        <v>304432111200014</v>
      </c>
      <c r="K84" s="57" t="s">
        <v>419</v>
      </c>
      <c r="L84" s="72" t="s">
        <v>67</v>
      </c>
      <c r="M84" s="73" t="s">
        <v>68</v>
      </c>
      <c r="N84" s="57">
        <v>10</v>
      </c>
      <c r="O84" s="57">
        <v>6</v>
      </c>
      <c r="P84" s="57" t="s">
        <v>48</v>
      </c>
      <c r="Q84" s="57" t="s">
        <v>49</v>
      </c>
      <c r="R84" s="57" t="s">
        <v>50</v>
      </c>
    </row>
    <row r="85" spans="1:18" s="10" customFormat="1" ht="31.5" x14ac:dyDescent="0.25">
      <c r="A85" s="57">
        <v>76</v>
      </c>
      <c r="B85" s="57" t="s">
        <v>248</v>
      </c>
      <c r="C85" s="57" t="s">
        <v>263</v>
      </c>
      <c r="D85" s="57" t="s">
        <v>264</v>
      </c>
      <c r="E85" s="57">
        <v>10</v>
      </c>
      <c r="F85" s="57"/>
      <c r="G85" s="59">
        <f>'[1]Реестр МНО'!H212</f>
        <v>56.933404000000003</v>
      </c>
      <c r="H85" s="52">
        <f>'[1]Реестр МНО'!I212</f>
        <v>50.742156999999999</v>
      </c>
      <c r="I85" s="61" t="s">
        <v>251</v>
      </c>
      <c r="J85" s="103">
        <v>1054309513015</v>
      </c>
      <c r="K85" s="61" t="s">
        <v>422</v>
      </c>
      <c r="L85" s="72" t="s">
        <v>67</v>
      </c>
      <c r="M85" s="73" t="s">
        <v>68</v>
      </c>
      <c r="N85" s="57">
        <v>5</v>
      </c>
      <c r="O85" s="57">
        <v>6</v>
      </c>
      <c r="P85" s="57" t="s">
        <v>48</v>
      </c>
      <c r="Q85" s="57" t="s">
        <v>49</v>
      </c>
      <c r="R85" s="57" t="s">
        <v>50</v>
      </c>
    </row>
    <row r="86" spans="1:18" s="10" customFormat="1" ht="31.5" x14ac:dyDescent="0.25">
      <c r="A86" s="57">
        <v>77</v>
      </c>
      <c r="B86" s="57" t="s">
        <v>248</v>
      </c>
      <c r="C86" s="57" t="s">
        <v>265</v>
      </c>
      <c r="D86" s="57" t="s">
        <v>82</v>
      </c>
      <c r="E86" s="57">
        <v>21</v>
      </c>
      <c r="F86" s="57"/>
      <c r="G86" s="96">
        <v>56.920589999999997</v>
      </c>
      <c r="H86" s="52">
        <v>50.796210000000002</v>
      </c>
      <c r="I86" s="61" t="s">
        <v>251</v>
      </c>
      <c r="J86" s="103">
        <v>1054309513015</v>
      </c>
      <c r="K86" s="116" t="s">
        <v>421</v>
      </c>
      <c r="L86" s="72" t="s">
        <v>67</v>
      </c>
      <c r="M86" s="73" t="s">
        <v>68</v>
      </c>
      <c r="N86" s="57">
        <v>6</v>
      </c>
      <c r="O86" s="57">
        <v>6</v>
      </c>
      <c r="P86" s="57" t="s">
        <v>48</v>
      </c>
      <c r="Q86" s="57" t="s">
        <v>49</v>
      </c>
      <c r="R86" s="57" t="s">
        <v>50</v>
      </c>
    </row>
    <row r="87" spans="1:18" s="10" customFormat="1" ht="31.5" x14ac:dyDescent="0.25">
      <c r="A87" s="57">
        <v>78</v>
      </c>
      <c r="B87" s="57" t="s">
        <v>248</v>
      </c>
      <c r="C87" s="57" t="s">
        <v>265</v>
      </c>
      <c r="D87" s="57" t="s">
        <v>82</v>
      </c>
      <c r="E87" s="57">
        <v>55</v>
      </c>
      <c r="F87" s="57"/>
      <c r="G87" s="96">
        <v>56.915520000000001</v>
      </c>
      <c r="H87" s="52">
        <v>50.797879999999999</v>
      </c>
      <c r="I87" s="61" t="s">
        <v>251</v>
      </c>
      <c r="J87" s="103">
        <v>1054309513015</v>
      </c>
      <c r="K87" s="61" t="s">
        <v>420</v>
      </c>
      <c r="L87" s="72" t="s">
        <v>67</v>
      </c>
      <c r="M87" s="73" t="s">
        <v>68</v>
      </c>
      <c r="N87" s="57">
        <v>7</v>
      </c>
      <c r="O87" s="57">
        <v>6</v>
      </c>
      <c r="P87" s="57" t="s">
        <v>48</v>
      </c>
      <c r="Q87" s="57" t="s">
        <v>49</v>
      </c>
      <c r="R87" s="57" t="s">
        <v>50</v>
      </c>
    </row>
    <row r="88" spans="1:18" s="10" customFormat="1" ht="31.5" x14ac:dyDescent="0.25">
      <c r="A88" s="57">
        <v>79</v>
      </c>
      <c r="B88" s="57" t="s">
        <v>248</v>
      </c>
      <c r="C88" s="57" t="s">
        <v>266</v>
      </c>
      <c r="D88" s="57" t="s">
        <v>69</v>
      </c>
      <c r="E88" s="57">
        <v>0</v>
      </c>
      <c r="F88" s="57"/>
      <c r="G88" s="52" t="s">
        <v>267</v>
      </c>
      <c r="H88" s="52" t="s">
        <v>268</v>
      </c>
      <c r="I88" s="61" t="s">
        <v>251</v>
      </c>
      <c r="J88" s="103">
        <v>1054309513015</v>
      </c>
      <c r="K88" s="115" t="s">
        <v>331</v>
      </c>
      <c r="L88" s="72" t="s">
        <v>67</v>
      </c>
      <c r="M88" s="73" t="s">
        <v>68</v>
      </c>
      <c r="N88" s="57">
        <v>11</v>
      </c>
      <c r="O88" s="57">
        <v>6</v>
      </c>
      <c r="P88" s="57" t="s">
        <v>48</v>
      </c>
      <c r="Q88" s="57" t="s">
        <v>49</v>
      </c>
      <c r="R88" s="57" t="s">
        <v>50</v>
      </c>
    </row>
    <row r="89" spans="1:18" s="60" customFormat="1" ht="157.5" x14ac:dyDescent="0.25">
      <c r="A89" s="57">
        <v>80</v>
      </c>
      <c r="B89" s="72" t="s">
        <v>269</v>
      </c>
      <c r="C89" s="72" t="s">
        <v>270</v>
      </c>
      <c r="D89" s="72" t="s">
        <v>59</v>
      </c>
      <c r="E89" s="72">
        <v>16</v>
      </c>
      <c r="F89" s="72"/>
      <c r="G89" s="90">
        <v>57.217617666700001</v>
      </c>
      <c r="H89" s="90">
        <v>50.9816853333</v>
      </c>
      <c r="I89" s="72" t="s">
        <v>271</v>
      </c>
      <c r="J89" s="102">
        <v>1054309512971</v>
      </c>
      <c r="K89" s="72" t="s">
        <v>423</v>
      </c>
      <c r="L89" s="72" t="s">
        <v>67</v>
      </c>
      <c r="M89" s="73" t="s">
        <v>68</v>
      </c>
      <c r="N89" s="72"/>
      <c r="O89" s="72">
        <v>4.5</v>
      </c>
      <c r="P89" s="92" t="s">
        <v>272</v>
      </c>
      <c r="Q89" s="72" t="s">
        <v>5</v>
      </c>
      <c r="R89" s="72" t="s">
        <v>57</v>
      </c>
    </row>
    <row r="90" spans="1:18" s="60" customFormat="1" ht="267.75" x14ac:dyDescent="0.25">
      <c r="A90" s="57">
        <v>81</v>
      </c>
      <c r="B90" s="72" t="s">
        <v>269</v>
      </c>
      <c r="C90" s="72" t="s">
        <v>270</v>
      </c>
      <c r="D90" s="72" t="s">
        <v>218</v>
      </c>
      <c r="E90" s="72">
        <v>5</v>
      </c>
      <c r="F90" s="72"/>
      <c r="G90" s="90" t="s">
        <v>273</v>
      </c>
      <c r="H90" s="90" t="s">
        <v>274</v>
      </c>
      <c r="I90" s="72" t="s">
        <v>271</v>
      </c>
      <c r="J90" s="102">
        <v>1054309512971</v>
      </c>
      <c r="K90" s="72" t="s">
        <v>424</v>
      </c>
      <c r="L90" s="72" t="s">
        <v>67</v>
      </c>
      <c r="M90" s="73" t="s">
        <v>68</v>
      </c>
      <c r="N90" s="72"/>
      <c r="O90" s="72">
        <v>4.5</v>
      </c>
      <c r="P90" s="92" t="s">
        <v>272</v>
      </c>
      <c r="Q90" s="72" t="s">
        <v>5</v>
      </c>
      <c r="R90" s="72" t="s">
        <v>57</v>
      </c>
    </row>
    <row r="91" spans="1:18" s="60" customFormat="1" ht="63" x14ac:dyDescent="0.25">
      <c r="A91" s="57">
        <v>82</v>
      </c>
      <c r="B91" s="72" t="s">
        <v>269</v>
      </c>
      <c r="C91" s="72" t="s">
        <v>270</v>
      </c>
      <c r="D91" s="72" t="s">
        <v>275</v>
      </c>
      <c r="E91" s="72" t="s">
        <v>276</v>
      </c>
      <c r="F91" s="72"/>
      <c r="G91" s="90">
        <v>57.208399999999997</v>
      </c>
      <c r="H91" s="90">
        <v>50.99174</v>
      </c>
      <c r="I91" s="72" t="s">
        <v>271</v>
      </c>
      <c r="J91" s="102">
        <v>1054309512971</v>
      </c>
      <c r="K91" s="72" t="s">
        <v>425</v>
      </c>
      <c r="L91" s="72" t="s">
        <v>67</v>
      </c>
      <c r="M91" s="73" t="s">
        <v>68</v>
      </c>
      <c r="N91" s="72"/>
      <c r="O91" s="72">
        <v>4.5</v>
      </c>
      <c r="P91" s="92" t="s">
        <v>272</v>
      </c>
      <c r="Q91" s="72" t="s">
        <v>5</v>
      </c>
      <c r="R91" s="72" t="s">
        <v>57</v>
      </c>
    </row>
    <row r="92" spans="1:18" s="60" customFormat="1" ht="63" x14ac:dyDescent="0.25">
      <c r="A92" s="57">
        <v>83</v>
      </c>
      <c r="B92" s="72" t="s">
        <v>269</v>
      </c>
      <c r="C92" s="72" t="s">
        <v>270</v>
      </c>
      <c r="D92" s="72" t="s">
        <v>219</v>
      </c>
      <c r="E92" s="72">
        <v>5</v>
      </c>
      <c r="F92" s="72"/>
      <c r="G92" s="52" t="s">
        <v>277</v>
      </c>
      <c r="H92" s="52" t="s">
        <v>278</v>
      </c>
      <c r="I92" s="72" t="s">
        <v>427</v>
      </c>
      <c r="J92" s="102"/>
      <c r="K92" s="72" t="s">
        <v>426</v>
      </c>
      <c r="L92" s="72" t="s">
        <v>67</v>
      </c>
      <c r="M92" s="73" t="s">
        <v>68</v>
      </c>
      <c r="N92" s="72"/>
      <c r="O92" s="72">
        <v>2.25</v>
      </c>
      <c r="P92" s="92" t="s">
        <v>272</v>
      </c>
      <c r="Q92" s="72" t="s">
        <v>5</v>
      </c>
      <c r="R92" s="72" t="s">
        <v>57</v>
      </c>
    </row>
    <row r="93" spans="1:18" s="60" customFormat="1" ht="220.5" x14ac:dyDescent="0.25">
      <c r="A93" s="57">
        <v>84</v>
      </c>
      <c r="B93" s="72" t="s">
        <v>269</v>
      </c>
      <c r="C93" s="72" t="s">
        <v>279</v>
      </c>
      <c r="D93" s="72" t="s">
        <v>101</v>
      </c>
      <c r="E93" s="72" t="s">
        <v>280</v>
      </c>
      <c r="F93" s="72"/>
      <c r="G93" s="52">
        <v>57.415377239689398</v>
      </c>
      <c r="H93" s="52">
        <v>50.848035391456897</v>
      </c>
      <c r="I93" s="72" t="s">
        <v>271</v>
      </c>
      <c r="J93" s="102">
        <v>1054309512971</v>
      </c>
      <c r="K93" s="72" t="s">
        <v>428</v>
      </c>
      <c r="L93" s="72" t="s">
        <v>67</v>
      </c>
      <c r="M93" s="73" t="s">
        <v>68</v>
      </c>
      <c r="N93" s="72"/>
      <c r="O93" s="72">
        <v>4.5</v>
      </c>
      <c r="P93" s="92" t="s">
        <v>281</v>
      </c>
      <c r="Q93" s="72" t="s">
        <v>92</v>
      </c>
      <c r="R93" s="72" t="s">
        <v>93</v>
      </c>
    </row>
    <row r="94" spans="1:18" s="60" customFormat="1" ht="94.5" x14ac:dyDescent="0.25">
      <c r="A94" s="57">
        <v>85</v>
      </c>
      <c r="B94" s="72" t="s">
        <v>269</v>
      </c>
      <c r="C94" s="72" t="s">
        <v>282</v>
      </c>
      <c r="D94" s="72" t="s">
        <v>148</v>
      </c>
      <c r="E94" s="72">
        <v>5</v>
      </c>
      <c r="F94" s="72"/>
      <c r="G94" s="52">
        <v>57.308570000000003</v>
      </c>
      <c r="H94" s="52">
        <v>50.929499999999997</v>
      </c>
      <c r="I94" s="72" t="s">
        <v>271</v>
      </c>
      <c r="J94" s="102">
        <v>1054309512971</v>
      </c>
      <c r="K94" s="72" t="s">
        <v>429</v>
      </c>
      <c r="L94" s="72" t="s">
        <v>67</v>
      </c>
      <c r="M94" s="73" t="s">
        <v>68</v>
      </c>
      <c r="N94" s="72"/>
      <c r="O94" s="72">
        <v>4.5</v>
      </c>
      <c r="P94" s="92" t="s">
        <v>281</v>
      </c>
      <c r="Q94" s="72" t="s">
        <v>92</v>
      </c>
      <c r="R94" s="72" t="s">
        <v>93</v>
      </c>
    </row>
    <row r="95" spans="1:18" s="60" customFormat="1" ht="31.5" x14ac:dyDescent="0.25">
      <c r="A95" s="57">
        <v>86</v>
      </c>
      <c r="B95" s="72" t="s">
        <v>269</v>
      </c>
      <c r="C95" s="72"/>
      <c r="D95" s="72" t="s">
        <v>148</v>
      </c>
      <c r="E95" s="72">
        <v>5</v>
      </c>
      <c r="F95" s="72"/>
      <c r="G95" s="52" t="s">
        <v>283</v>
      </c>
      <c r="H95" s="52" t="s">
        <v>284</v>
      </c>
      <c r="I95" s="72" t="s">
        <v>430</v>
      </c>
      <c r="J95" s="102"/>
      <c r="K95" s="72" t="s">
        <v>431</v>
      </c>
      <c r="L95" s="72" t="s">
        <v>67</v>
      </c>
      <c r="M95" s="73" t="s">
        <v>68</v>
      </c>
      <c r="N95" s="72"/>
      <c r="O95" s="72">
        <v>2.25</v>
      </c>
      <c r="P95" s="92" t="s">
        <v>272</v>
      </c>
      <c r="Q95" s="72" t="s">
        <v>5</v>
      </c>
      <c r="R95" s="72" t="s">
        <v>57</v>
      </c>
    </row>
    <row r="96" spans="1:18" s="60" customFormat="1" ht="141.75" x14ac:dyDescent="0.25">
      <c r="A96" s="57">
        <v>87</v>
      </c>
      <c r="B96" s="72" t="s">
        <v>269</v>
      </c>
      <c r="C96" s="72" t="s">
        <v>321</v>
      </c>
      <c r="D96" s="72" t="s">
        <v>59</v>
      </c>
      <c r="E96" s="72">
        <v>6</v>
      </c>
      <c r="F96" s="72"/>
      <c r="G96" s="52" t="s">
        <v>285</v>
      </c>
      <c r="H96" s="52" t="s">
        <v>286</v>
      </c>
      <c r="I96" s="72" t="s">
        <v>271</v>
      </c>
      <c r="J96" s="102">
        <v>1054309512971</v>
      </c>
      <c r="K96" s="72" t="s">
        <v>432</v>
      </c>
      <c r="L96" s="72" t="s">
        <v>67</v>
      </c>
      <c r="M96" s="73" t="s">
        <v>68</v>
      </c>
      <c r="N96" s="72"/>
      <c r="O96" s="72">
        <v>4.5</v>
      </c>
      <c r="P96" s="92" t="s">
        <v>272</v>
      </c>
      <c r="Q96" s="72" t="s">
        <v>5</v>
      </c>
      <c r="R96" s="72" t="s">
        <v>57</v>
      </c>
    </row>
    <row r="97" spans="1:19" s="60" customFormat="1" ht="110.25" x14ac:dyDescent="0.25">
      <c r="A97" s="57">
        <v>88</v>
      </c>
      <c r="B97" s="72" t="s">
        <v>269</v>
      </c>
      <c r="C97" s="72" t="s">
        <v>321</v>
      </c>
      <c r="D97" s="72" t="s">
        <v>287</v>
      </c>
      <c r="E97" s="72">
        <v>33</v>
      </c>
      <c r="F97" s="72"/>
      <c r="G97" s="52" t="s">
        <v>288</v>
      </c>
      <c r="H97" s="52" t="s">
        <v>289</v>
      </c>
      <c r="I97" s="72" t="s">
        <v>271</v>
      </c>
      <c r="J97" s="102">
        <v>1054309512971</v>
      </c>
      <c r="K97" s="72" t="s">
        <v>433</v>
      </c>
      <c r="L97" s="72" t="s">
        <v>67</v>
      </c>
      <c r="M97" s="73" t="s">
        <v>68</v>
      </c>
      <c r="N97" s="72"/>
      <c r="O97" s="72">
        <v>4.5</v>
      </c>
      <c r="P97" s="92" t="s">
        <v>281</v>
      </c>
      <c r="Q97" s="72" t="s">
        <v>92</v>
      </c>
      <c r="R97" s="72" t="s">
        <v>93</v>
      </c>
    </row>
    <row r="98" spans="1:19" s="42" customFormat="1" ht="157.5" x14ac:dyDescent="0.25">
      <c r="A98" s="57">
        <v>89</v>
      </c>
      <c r="B98" s="57" t="s">
        <v>290</v>
      </c>
      <c r="C98" s="57" t="s">
        <v>322</v>
      </c>
      <c r="D98" s="57" t="s">
        <v>82</v>
      </c>
      <c r="E98" s="57">
        <v>43</v>
      </c>
      <c r="F98" s="57"/>
      <c r="G98" s="90">
        <v>56.861437000000002</v>
      </c>
      <c r="H98" s="90">
        <v>51.470865000000003</v>
      </c>
      <c r="I98" s="57" t="s">
        <v>292</v>
      </c>
      <c r="J98" s="103">
        <v>1054309512509</v>
      </c>
      <c r="K98" s="57" t="s">
        <v>434</v>
      </c>
      <c r="L98" s="72" t="s">
        <v>67</v>
      </c>
      <c r="M98" s="73" t="s">
        <v>68</v>
      </c>
      <c r="N98" s="57">
        <v>1</v>
      </c>
      <c r="O98" s="85">
        <v>4.5</v>
      </c>
      <c r="P98" s="57" t="s">
        <v>65</v>
      </c>
      <c r="Q98" s="57" t="s">
        <v>293</v>
      </c>
      <c r="R98" s="57" t="s">
        <v>93</v>
      </c>
    </row>
    <row r="99" spans="1:19" s="42" customFormat="1" ht="126" x14ac:dyDescent="0.25">
      <c r="A99" s="57">
        <v>91</v>
      </c>
      <c r="B99" s="57" t="s">
        <v>290</v>
      </c>
      <c r="C99" s="57" t="s">
        <v>291</v>
      </c>
      <c r="D99" s="57" t="s">
        <v>264</v>
      </c>
      <c r="E99" s="57">
        <v>75</v>
      </c>
      <c r="F99" s="57"/>
      <c r="G99" s="52">
        <v>56.865850000000002</v>
      </c>
      <c r="H99" s="52">
        <v>51.481909999999999</v>
      </c>
      <c r="I99" s="57" t="s">
        <v>292</v>
      </c>
      <c r="J99" s="103">
        <v>1054309512509</v>
      </c>
      <c r="K99" s="57" t="s">
        <v>435</v>
      </c>
      <c r="L99" s="72" t="s">
        <v>67</v>
      </c>
      <c r="M99" s="73" t="s">
        <v>68</v>
      </c>
      <c r="N99" s="57">
        <v>2</v>
      </c>
      <c r="O99" s="85">
        <v>4.5</v>
      </c>
      <c r="P99" s="57" t="s">
        <v>66</v>
      </c>
      <c r="Q99" s="57" t="s">
        <v>293</v>
      </c>
      <c r="R99" s="57" t="s">
        <v>93</v>
      </c>
    </row>
    <row r="100" spans="1:19" s="42" customFormat="1" ht="31.5" x14ac:dyDescent="0.25">
      <c r="A100" s="57">
        <v>92</v>
      </c>
      <c r="B100" s="57" t="s">
        <v>290</v>
      </c>
      <c r="C100" s="57" t="s">
        <v>291</v>
      </c>
      <c r="D100" s="57" t="s">
        <v>294</v>
      </c>
      <c r="E100" s="57">
        <v>97</v>
      </c>
      <c r="F100" s="57"/>
      <c r="G100" s="52" t="s">
        <v>295</v>
      </c>
      <c r="H100" s="52">
        <v>51.478045000000002</v>
      </c>
      <c r="I100" s="57" t="s">
        <v>292</v>
      </c>
      <c r="J100" s="103">
        <v>1054309512509</v>
      </c>
      <c r="K100" s="57"/>
      <c r="L100" s="72" t="s">
        <v>67</v>
      </c>
      <c r="M100" s="73" t="s">
        <v>68</v>
      </c>
      <c r="N100" s="57">
        <v>3</v>
      </c>
      <c r="O100" s="85">
        <v>4.5</v>
      </c>
      <c r="P100" s="57" t="s">
        <v>66</v>
      </c>
      <c r="Q100" s="57" t="s">
        <v>293</v>
      </c>
      <c r="R100" s="57" t="s">
        <v>93</v>
      </c>
    </row>
    <row r="101" spans="1:19" s="42" customFormat="1" ht="63" x14ac:dyDescent="0.25">
      <c r="A101" s="57">
        <v>93</v>
      </c>
      <c r="B101" s="57" t="s">
        <v>290</v>
      </c>
      <c r="C101" s="57" t="s">
        <v>296</v>
      </c>
      <c r="D101" s="57" t="s">
        <v>59</v>
      </c>
      <c r="E101" s="57">
        <v>100</v>
      </c>
      <c r="F101" s="57"/>
      <c r="G101" s="52">
        <v>56.858919999999998</v>
      </c>
      <c r="H101" s="52">
        <v>51.486939999999997</v>
      </c>
      <c r="I101" s="57" t="s">
        <v>292</v>
      </c>
      <c r="J101" s="103">
        <v>1054309512509</v>
      </c>
      <c r="K101" s="57" t="s">
        <v>439</v>
      </c>
      <c r="L101" s="72" t="s">
        <v>67</v>
      </c>
      <c r="M101" s="73" t="s">
        <v>68</v>
      </c>
      <c r="N101" s="57">
        <v>4</v>
      </c>
      <c r="O101" s="85">
        <v>4.5</v>
      </c>
      <c r="P101" s="57" t="s">
        <v>65</v>
      </c>
      <c r="Q101" s="57" t="s">
        <v>92</v>
      </c>
      <c r="R101" s="57" t="s">
        <v>93</v>
      </c>
    </row>
    <row r="102" spans="1:19" s="42" customFormat="1" ht="94.5" x14ac:dyDescent="0.25">
      <c r="A102" s="57">
        <v>94</v>
      </c>
      <c r="B102" s="57" t="s">
        <v>290</v>
      </c>
      <c r="C102" s="57" t="s">
        <v>296</v>
      </c>
      <c r="D102" s="57" t="s">
        <v>59</v>
      </c>
      <c r="E102" s="57">
        <v>66</v>
      </c>
      <c r="F102" s="57"/>
      <c r="G102" s="52">
        <v>56.850226999999997</v>
      </c>
      <c r="H102" s="52">
        <v>51.495674000000001</v>
      </c>
      <c r="I102" s="57" t="s">
        <v>440</v>
      </c>
      <c r="J102" s="103">
        <v>1054309512509</v>
      </c>
      <c r="K102" s="57" t="s">
        <v>441</v>
      </c>
      <c r="L102" s="72" t="s">
        <v>67</v>
      </c>
      <c r="M102" s="73" t="s">
        <v>68</v>
      </c>
      <c r="N102" s="57">
        <v>5</v>
      </c>
      <c r="O102" s="85">
        <v>4.5</v>
      </c>
      <c r="P102" s="57" t="s">
        <v>66</v>
      </c>
      <c r="Q102" s="57" t="s">
        <v>92</v>
      </c>
      <c r="R102" s="57" t="s">
        <v>93</v>
      </c>
    </row>
    <row r="103" spans="1:19" s="42" customFormat="1" ht="31.5" x14ac:dyDescent="0.25">
      <c r="A103" s="57">
        <v>95</v>
      </c>
      <c r="B103" s="57" t="s">
        <v>290</v>
      </c>
      <c r="C103" s="57" t="s">
        <v>296</v>
      </c>
      <c r="D103" s="57" t="s">
        <v>59</v>
      </c>
      <c r="E103" s="57">
        <v>13</v>
      </c>
      <c r="F103" s="57"/>
      <c r="G103" s="52">
        <v>56.856169999999999</v>
      </c>
      <c r="H103" s="52">
        <v>51.487360000000002</v>
      </c>
      <c r="I103" s="57" t="s">
        <v>297</v>
      </c>
      <c r="J103" s="103">
        <v>1024300957120</v>
      </c>
      <c r="K103" s="57"/>
      <c r="L103" s="72" t="s">
        <v>67</v>
      </c>
      <c r="M103" s="73" t="s">
        <v>68</v>
      </c>
      <c r="N103" s="57">
        <v>6</v>
      </c>
      <c r="O103" s="85">
        <v>4.5</v>
      </c>
      <c r="P103" s="57" t="s">
        <v>66</v>
      </c>
      <c r="Q103" s="57" t="s">
        <v>92</v>
      </c>
      <c r="R103" s="57" t="s">
        <v>93</v>
      </c>
    </row>
    <row r="104" spans="1:19" s="42" customFormat="1" ht="47.25" x14ac:dyDescent="0.25">
      <c r="A104" s="57">
        <v>96</v>
      </c>
      <c r="B104" s="57" t="s">
        <v>290</v>
      </c>
      <c r="C104" s="57" t="s">
        <v>298</v>
      </c>
      <c r="D104" s="57" t="s">
        <v>81</v>
      </c>
      <c r="E104" s="57">
        <v>65</v>
      </c>
      <c r="F104" s="57"/>
      <c r="G104" s="52" t="s">
        <v>299</v>
      </c>
      <c r="H104" s="52" t="s">
        <v>300</v>
      </c>
      <c r="I104" s="57" t="s">
        <v>292</v>
      </c>
      <c r="J104" s="103">
        <v>1054309512509</v>
      </c>
      <c r="K104" s="57" t="s">
        <v>438</v>
      </c>
      <c r="L104" s="72" t="s">
        <v>67</v>
      </c>
      <c r="M104" s="73" t="s">
        <v>68</v>
      </c>
      <c r="N104" s="57">
        <v>7</v>
      </c>
      <c r="O104" s="85">
        <v>4.5</v>
      </c>
      <c r="P104" s="57" t="s">
        <v>66</v>
      </c>
      <c r="Q104" s="57" t="s">
        <v>92</v>
      </c>
      <c r="R104" s="57" t="s">
        <v>93</v>
      </c>
    </row>
    <row r="105" spans="1:19" s="42" customFormat="1" ht="31.5" x14ac:dyDescent="0.25">
      <c r="A105" s="57">
        <v>97</v>
      </c>
      <c r="B105" s="57" t="s">
        <v>290</v>
      </c>
      <c r="C105" s="57" t="s">
        <v>298</v>
      </c>
      <c r="D105" s="57" t="s">
        <v>148</v>
      </c>
      <c r="E105" s="57">
        <v>70</v>
      </c>
      <c r="F105" s="57"/>
      <c r="G105" s="52">
        <f>'[1]Реестр МНО'!H181</f>
        <v>56.886052999999997</v>
      </c>
      <c r="H105" s="52">
        <f>'[1]Реестр МНО'!I181</f>
        <v>51.465676999999999</v>
      </c>
      <c r="I105" s="57" t="s">
        <v>292</v>
      </c>
      <c r="J105" s="103">
        <v>1054309512509</v>
      </c>
      <c r="K105" s="57" t="s">
        <v>437</v>
      </c>
      <c r="L105" s="72" t="s">
        <v>67</v>
      </c>
      <c r="M105" s="73" t="s">
        <v>68</v>
      </c>
      <c r="N105" s="57">
        <v>8</v>
      </c>
      <c r="O105" s="85">
        <v>4.5</v>
      </c>
      <c r="P105" s="57" t="s">
        <v>66</v>
      </c>
      <c r="Q105" s="57" t="s">
        <v>92</v>
      </c>
      <c r="R105" s="57" t="s">
        <v>93</v>
      </c>
    </row>
    <row r="106" spans="1:19" s="42" customFormat="1" ht="94.5" x14ac:dyDescent="0.25">
      <c r="A106" s="57">
        <v>98</v>
      </c>
      <c r="B106" s="57" t="s">
        <v>290</v>
      </c>
      <c r="C106" s="57" t="s">
        <v>298</v>
      </c>
      <c r="D106" s="57" t="s">
        <v>82</v>
      </c>
      <c r="E106" s="57" t="s">
        <v>333</v>
      </c>
      <c r="F106" s="57"/>
      <c r="G106" s="52" t="s">
        <v>301</v>
      </c>
      <c r="H106" s="52" t="s">
        <v>302</v>
      </c>
      <c r="I106" s="57" t="s">
        <v>292</v>
      </c>
      <c r="J106" s="103">
        <v>1054309512509</v>
      </c>
      <c r="K106" s="57" t="s">
        <v>436</v>
      </c>
      <c r="L106" s="72" t="s">
        <v>67</v>
      </c>
      <c r="M106" s="73" t="s">
        <v>68</v>
      </c>
      <c r="N106" s="57">
        <v>9</v>
      </c>
      <c r="O106" s="85">
        <v>4.5</v>
      </c>
      <c r="P106" s="57" t="s">
        <v>65</v>
      </c>
      <c r="Q106" s="57" t="s">
        <v>92</v>
      </c>
      <c r="R106" s="57" t="s">
        <v>50</v>
      </c>
    </row>
    <row r="107" spans="1:19" s="42" customFormat="1" ht="47.25" x14ac:dyDescent="0.25">
      <c r="A107" s="57">
        <v>99</v>
      </c>
      <c r="B107" s="57" t="s">
        <v>290</v>
      </c>
      <c r="C107" s="57" t="s">
        <v>303</v>
      </c>
      <c r="D107" s="57" t="s">
        <v>101</v>
      </c>
      <c r="E107" s="57">
        <v>50</v>
      </c>
      <c r="F107" s="57"/>
      <c r="G107" s="52" t="s">
        <v>304</v>
      </c>
      <c r="H107" s="52" t="s">
        <v>305</v>
      </c>
      <c r="I107" s="57" t="s">
        <v>292</v>
      </c>
      <c r="J107" s="103">
        <v>1054309512509</v>
      </c>
      <c r="K107" s="57" t="s">
        <v>443</v>
      </c>
      <c r="L107" s="72" t="s">
        <v>67</v>
      </c>
      <c r="M107" s="73" t="s">
        <v>68</v>
      </c>
      <c r="N107" s="57">
        <v>10</v>
      </c>
      <c r="O107" s="85">
        <v>4.5</v>
      </c>
      <c r="P107" s="57" t="s">
        <v>65</v>
      </c>
      <c r="Q107" s="57" t="s">
        <v>92</v>
      </c>
      <c r="R107" s="57" t="s">
        <v>93</v>
      </c>
    </row>
    <row r="108" spans="1:19" s="42" customFormat="1" ht="78.75" x14ac:dyDescent="0.25">
      <c r="A108" s="57">
        <v>100</v>
      </c>
      <c r="B108" s="57" t="s">
        <v>290</v>
      </c>
      <c r="C108" s="57" t="s">
        <v>303</v>
      </c>
      <c r="D108" s="57" t="s">
        <v>101</v>
      </c>
      <c r="E108" s="57">
        <v>86</v>
      </c>
      <c r="F108" s="57"/>
      <c r="G108" s="52" t="s">
        <v>306</v>
      </c>
      <c r="H108" s="52" t="s">
        <v>307</v>
      </c>
      <c r="I108" s="57" t="s">
        <v>292</v>
      </c>
      <c r="J108" s="103">
        <v>1054309512509</v>
      </c>
      <c r="K108" s="57" t="s">
        <v>444</v>
      </c>
      <c r="L108" s="72" t="s">
        <v>67</v>
      </c>
      <c r="M108" s="73" t="s">
        <v>68</v>
      </c>
      <c r="N108" s="57">
        <v>11</v>
      </c>
      <c r="O108" s="85">
        <v>4.5</v>
      </c>
      <c r="P108" s="57" t="s">
        <v>66</v>
      </c>
      <c r="Q108" s="57" t="s">
        <v>92</v>
      </c>
      <c r="R108" s="57" t="s">
        <v>93</v>
      </c>
    </row>
    <row r="109" spans="1:19" s="42" customFormat="1" ht="63" x14ac:dyDescent="0.25">
      <c r="A109" s="57">
        <v>101</v>
      </c>
      <c r="B109" s="57" t="s">
        <v>290</v>
      </c>
      <c r="C109" s="57" t="s">
        <v>303</v>
      </c>
      <c r="D109" s="57" t="s">
        <v>101</v>
      </c>
      <c r="E109" s="57">
        <v>29</v>
      </c>
      <c r="F109" s="57"/>
      <c r="G109" s="52" t="s">
        <v>308</v>
      </c>
      <c r="H109" s="52" t="s">
        <v>309</v>
      </c>
      <c r="I109" s="57" t="s">
        <v>292</v>
      </c>
      <c r="J109" s="103">
        <v>1054309512509</v>
      </c>
      <c r="K109" s="57" t="s">
        <v>442</v>
      </c>
      <c r="L109" s="72" t="s">
        <v>67</v>
      </c>
      <c r="M109" s="73" t="s">
        <v>68</v>
      </c>
      <c r="N109" s="57">
        <v>12</v>
      </c>
      <c r="O109" s="85">
        <v>4.5</v>
      </c>
      <c r="P109" s="57" t="s">
        <v>66</v>
      </c>
      <c r="Q109" s="57" t="s">
        <v>92</v>
      </c>
      <c r="R109" s="57" t="s">
        <v>93</v>
      </c>
    </row>
    <row r="110" spans="1:19" s="42" customFormat="1" ht="31.5" x14ac:dyDescent="0.25">
      <c r="A110" s="111">
        <v>102</v>
      </c>
      <c r="B110" s="111" t="s">
        <v>290</v>
      </c>
      <c r="C110" s="111" t="s">
        <v>296</v>
      </c>
      <c r="D110" s="111" t="s">
        <v>59</v>
      </c>
      <c r="E110" s="111" t="s">
        <v>84</v>
      </c>
      <c r="F110" s="111"/>
      <c r="G110" s="127">
        <v>56.854590999999999</v>
      </c>
      <c r="H110" s="111">
        <v>51.490974000000001</v>
      </c>
      <c r="I110" s="111" t="s">
        <v>310</v>
      </c>
      <c r="J110" s="110">
        <v>304432103800079</v>
      </c>
      <c r="K110" s="111"/>
      <c r="L110" s="111" t="s">
        <v>67</v>
      </c>
      <c r="M110" s="117" t="s">
        <v>68</v>
      </c>
      <c r="N110" s="111">
        <v>13</v>
      </c>
      <c r="O110" s="126">
        <v>4.5</v>
      </c>
      <c r="P110" s="111" t="s">
        <v>66</v>
      </c>
      <c r="Q110" s="111" t="s">
        <v>92</v>
      </c>
      <c r="R110" s="111" t="s">
        <v>93</v>
      </c>
      <c r="S110" s="42" t="s">
        <v>323</v>
      </c>
    </row>
    <row r="111" spans="1:19" s="42" customFormat="1" ht="62.25" customHeight="1" x14ac:dyDescent="0.25">
      <c r="A111" s="57">
        <v>103</v>
      </c>
      <c r="B111" s="57" t="s">
        <v>290</v>
      </c>
      <c r="C111" s="57" t="s">
        <v>303</v>
      </c>
      <c r="D111" s="57" t="s">
        <v>101</v>
      </c>
      <c r="E111" s="57">
        <v>122</v>
      </c>
      <c r="F111" s="57"/>
      <c r="G111" s="52" t="s">
        <v>311</v>
      </c>
      <c r="H111" s="52" t="s">
        <v>312</v>
      </c>
      <c r="I111" s="57" t="s">
        <v>313</v>
      </c>
      <c r="J111" s="103">
        <v>1024300956646</v>
      </c>
      <c r="K111" s="57" t="s">
        <v>445</v>
      </c>
      <c r="L111" s="72" t="s">
        <v>67</v>
      </c>
      <c r="M111" s="73" t="s">
        <v>68</v>
      </c>
      <c r="N111" s="57">
        <v>14</v>
      </c>
      <c r="O111" s="85">
        <v>4.5</v>
      </c>
      <c r="P111" s="57" t="s">
        <v>66</v>
      </c>
      <c r="Q111" s="57" t="s">
        <v>92</v>
      </c>
      <c r="R111" s="57" t="s">
        <v>93</v>
      </c>
    </row>
    <row r="112" spans="1:19" s="10" customFormat="1" ht="63" x14ac:dyDescent="0.25">
      <c r="A112" s="72">
        <v>104</v>
      </c>
      <c r="B112" s="72" t="s">
        <v>225</v>
      </c>
      <c r="C112" s="72" t="s">
        <v>226</v>
      </c>
      <c r="D112" s="72" t="s">
        <v>56</v>
      </c>
      <c r="E112" s="72">
        <v>25</v>
      </c>
      <c r="F112" s="72"/>
      <c r="G112" s="90">
        <v>57.085099999999997</v>
      </c>
      <c r="H112" s="90">
        <v>51.130600000000001</v>
      </c>
      <c r="I112" s="72" t="s">
        <v>229</v>
      </c>
      <c r="J112" s="102">
        <v>1054309512531</v>
      </c>
      <c r="K112" s="72" t="s">
        <v>446</v>
      </c>
      <c r="L112" s="72" t="s">
        <v>67</v>
      </c>
      <c r="M112" s="73" t="s">
        <v>68</v>
      </c>
      <c r="N112" s="72"/>
      <c r="O112" s="85"/>
      <c r="P112" s="72" t="s">
        <v>230</v>
      </c>
      <c r="Q112" s="72" t="s">
        <v>49</v>
      </c>
      <c r="R112" s="57" t="s">
        <v>93</v>
      </c>
    </row>
    <row r="113" spans="1:19" s="10" customFormat="1" ht="31.5" x14ac:dyDescent="0.25">
      <c r="A113" s="111"/>
      <c r="B113" s="111" t="s">
        <v>225</v>
      </c>
      <c r="C113" s="111" t="s">
        <v>226</v>
      </c>
      <c r="D113" s="111" t="s">
        <v>94</v>
      </c>
      <c r="E113" s="111">
        <v>11</v>
      </c>
      <c r="F113" s="111"/>
      <c r="G113" s="111" t="s">
        <v>227</v>
      </c>
      <c r="H113" s="111" t="s">
        <v>228</v>
      </c>
      <c r="I113" s="111" t="s">
        <v>231</v>
      </c>
      <c r="J113" s="110">
        <v>309432135500020</v>
      </c>
      <c r="K113" s="111"/>
      <c r="L113" s="111" t="s">
        <v>67</v>
      </c>
      <c r="M113" s="117" t="s">
        <v>68</v>
      </c>
      <c r="N113" s="111"/>
      <c r="O113" s="126"/>
      <c r="P113" s="111" t="s">
        <v>66</v>
      </c>
      <c r="Q113" s="111" t="s">
        <v>232</v>
      </c>
      <c r="R113" s="111" t="s">
        <v>93</v>
      </c>
      <c r="S113" s="10" t="s">
        <v>323</v>
      </c>
    </row>
    <row r="114" spans="1:19" s="10" customFormat="1" ht="39.75" customHeight="1" x14ac:dyDescent="0.25">
      <c r="A114" s="111">
        <v>106</v>
      </c>
      <c r="B114" s="111" t="s">
        <v>225</v>
      </c>
      <c r="C114" s="111" t="s">
        <v>233</v>
      </c>
      <c r="D114" s="111" t="s">
        <v>234</v>
      </c>
      <c r="E114" s="111">
        <v>48</v>
      </c>
      <c r="F114" s="111"/>
      <c r="G114" s="111" t="s">
        <v>235</v>
      </c>
      <c r="H114" s="111" t="s">
        <v>236</v>
      </c>
      <c r="I114" s="111" t="s">
        <v>330</v>
      </c>
      <c r="J114" s="110">
        <v>1054309512531</v>
      </c>
      <c r="K114" s="111" t="s">
        <v>450</v>
      </c>
      <c r="L114" s="111" t="s">
        <v>67</v>
      </c>
      <c r="M114" s="117" t="s">
        <v>68</v>
      </c>
      <c r="N114" s="111"/>
      <c r="O114" s="126">
        <v>0</v>
      </c>
      <c r="P114" s="111" t="s">
        <v>230</v>
      </c>
      <c r="Q114" s="111" t="s">
        <v>49</v>
      </c>
      <c r="R114" s="111" t="s">
        <v>93</v>
      </c>
      <c r="S114" s="10" t="s">
        <v>334</v>
      </c>
    </row>
    <row r="115" spans="1:19" s="10" customFormat="1" ht="65.25" customHeight="1" x14ac:dyDescent="0.25">
      <c r="A115" s="72">
        <v>107</v>
      </c>
      <c r="B115" s="72" t="s">
        <v>225</v>
      </c>
      <c r="C115" s="72" t="s">
        <v>226</v>
      </c>
      <c r="D115" s="72" t="s">
        <v>62</v>
      </c>
      <c r="E115" s="72">
        <v>2</v>
      </c>
      <c r="F115" s="72"/>
      <c r="G115" s="52" t="s">
        <v>237</v>
      </c>
      <c r="H115" s="52" t="s">
        <v>238</v>
      </c>
      <c r="I115" s="94" t="str">
        <f>$I$120</f>
        <v>МУНИЦИПАЛЬНОЕ УЧРЕЖДЕНИЕ АДМИНИСТРАЦИЯ МУНИЦИПАЛЬНОГО ОБРАЗОВАНИЯ ПАСКИНСКОЕ СЕЛЬСКОЕ ПОСЕЛЕНИЕ КИЛЬМЕЗСКОГО РАЙОНА КИРОВСКОЙ ОБЛАСТИ</v>
      </c>
      <c r="J115" s="102">
        <f t="shared" ref="J115" si="0">J120</f>
        <v>1054309512531</v>
      </c>
      <c r="K115" s="94" t="s">
        <v>448</v>
      </c>
      <c r="L115" s="72" t="s">
        <v>67</v>
      </c>
      <c r="M115" s="73" t="s">
        <v>68</v>
      </c>
      <c r="N115" s="70"/>
      <c r="O115" s="85">
        <v>0</v>
      </c>
      <c r="P115" s="70" t="s">
        <v>66</v>
      </c>
      <c r="Q115" s="70" t="s">
        <v>49</v>
      </c>
      <c r="R115" s="57" t="s">
        <v>93</v>
      </c>
    </row>
    <row r="116" spans="1:19" s="10" customFormat="1" ht="47.25" x14ac:dyDescent="0.25">
      <c r="A116" s="72">
        <v>108</v>
      </c>
      <c r="B116" s="72" t="s">
        <v>225</v>
      </c>
      <c r="C116" s="72" t="s">
        <v>240</v>
      </c>
      <c r="D116" s="72" t="s">
        <v>120</v>
      </c>
      <c r="E116" s="72">
        <v>1</v>
      </c>
      <c r="F116" s="72"/>
      <c r="G116" s="90">
        <v>57.087530000000001</v>
      </c>
      <c r="H116" s="90">
        <v>51.13006</v>
      </c>
      <c r="I116" s="72" t="s">
        <v>239</v>
      </c>
      <c r="J116" s="102">
        <v>1054309512531</v>
      </c>
      <c r="K116" s="72" t="s">
        <v>447</v>
      </c>
      <c r="L116" s="72" t="s">
        <v>67</v>
      </c>
      <c r="M116" s="73" t="s">
        <v>68</v>
      </c>
      <c r="N116" s="72"/>
      <c r="O116" s="72"/>
      <c r="P116" s="72" t="s">
        <v>66</v>
      </c>
      <c r="Q116" s="72" t="s">
        <v>49</v>
      </c>
      <c r="R116" s="57" t="s">
        <v>93</v>
      </c>
    </row>
    <row r="117" spans="1:19" s="10" customFormat="1" ht="47.25" x14ac:dyDescent="0.25">
      <c r="A117" s="98">
        <v>109</v>
      </c>
      <c r="B117" s="86" t="s">
        <v>225</v>
      </c>
      <c r="C117" s="62" t="s">
        <v>241</v>
      </c>
      <c r="D117" s="62" t="s">
        <v>82</v>
      </c>
      <c r="E117" s="62">
        <v>18</v>
      </c>
      <c r="F117" s="62"/>
      <c r="G117" s="90">
        <v>57.097099999999998</v>
      </c>
      <c r="H117" s="90">
        <v>50.937989999999999</v>
      </c>
      <c r="I117" s="86" t="s">
        <v>239</v>
      </c>
      <c r="J117" s="107">
        <v>1054309512531</v>
      </c>
      <c r="K117" s="86" t="s">
        <v>449</v>
      </c>
      <c r="L117" s="72" t="s">
        <v>67</v>
      </c>
      <c r="M117" s="73" t="s">
        <v>68</v>
      </c>
      <c r="N117" s="87"/>
      <c r="O117" s="88"/>
      <c r="P117" s="88" t="s">
        <v>66</v>
      </c>
      <c r="Q117" s="87" t="s">
        <v>49</v>
      </c>
      <c r="R117" s="57" t="s">
        <v>93</v>
      </c>
    </row>
    <row r="118" spans="1:19" s="63" customFormat="1" ht="31.5" x14ac:dyDescent="0.25">
      <c r="A118" s="72">
        <v>110</v>
      </c>
      <c r="B118" s="72" t="s">
        <v>225</v>
      </c>
      <c r="C118" s="72" t="s">
        <v>233</v>
      </c>
      <c r="D118" s="72" t="s">
        <v>234</v>
      </c>
      <c r="E118" s="72">
        <v>34</v>
      </c>
      <c r="F118" s="72"/>
      <c r="G118" s="90">
        <v>57.119929999999997</v>
      </c>
      <c r="H118" s="90">
        <v>50.967950000000002</v>
      </c>
      <c r="I118" s="72" t="s">
        <v>242</v>
      </c>
      <c r="J118" s="102">
        <v>315432100001861</v>
      </c>
      <c r="K118" s="72" t="s">
        <v>457</v>
      </c>
      <c r="L118" s="72" t="s">
        <v>67</v>
      </c>
      <c r="M118" s="73" t="s">
        <v>68</v>
      </c>
      <c r="N118" s="72"/>
      <c r="O118" s="72"/>
      <c r="P118" s="72" t="s">
        <v>66</v>
      </c>
      <c r="Q118" s="72" t="s">
        <v>49</v>
      </c>
      <c r="R118" s="57" t="s">
        <v>93</v>
      </c>
    </row>
    <row r="119" spans="1:19" s="63" customFormat="1" ht="47.25" x14ac:dyDescent="0.25">
      <c r="A119" s="72">
        <v>111</v>
      </c>
      <c r="B119" s="72" t="s">
        <v>225</v>
      </c>
      <c r="C119" s="72" t="s">
        <v>226</v>
      </c>
      <c r="D119" s="72" t="s">
        <v>56</v>
      </c>
      <c r="E119" s="72" t="s">
        <v>243</v>
      </c>
      <c r="F119" s="72"/>
      <c r="G119" s="52" t="s">
        <v>244</v>
      </c>
      <c r="H119" s="52" t="s">
        <v>245</v>
      </c>
      <c r="I119" s="72" t="s">
        <v>451</v>
      </c>
      <c r="J119" s="102">
        <v>1074321000115</v>
      </c>
      <c r="K119" s="72" t="s">
        <v>452</v>
      </c>
      <c r="L119" s="72"/>
      <c r="M119" s="73" t="s">
        <v>68</v>
      </c>
      <c r="N119" s="72"/>
      <c r="O119" s="72"/>
      <c r="P119" s="72" t="s">
        <v>66</v>
      </c>
      <c r="Q119" s="72" t="s">
        <v>49</v>
      </c>
      <c r="R119" s="57" t="s">
        <v>93</v>
      </c>
    </row>
    <row r="120" spans="1:19" s="63" customFormat="1" ht="45" customHeight="1" x14ac:dyDescent="0.25">
      <c r="A120" s="111">
        <v>112</v>
      </c>
      <c r="B120" s="111" t="s">
        <v>225</v>
      </c>
      <c r="C120" s="111" t="s">
        <v>233</v>
      </c>
      <c r="D120" s="111" t="s">
        <v>234</v>
      </c>
      <c r="E120" s="111">
        <v>48</v>
      </c>
      <c r="F120" s="111"/>
      <c r="G120" s="111" t="s">
        <v>246</v>
      </c>
      <c r="H120" s="111" t="s">
        <v>247</v>
      </c>
      <c r="I120" s="111" t="s">
        <v>330</v>
      </c>
      <c r="J120" s="110">
        <v>1054309512531</v>
      </c>
      <c r="K120" s="111"/>
      <c r="L120" s="111" t="s">
        <v>67</v>
      </c>
      <c r="M120" s="117" t="s">
        <v>68</v>
      </c>
      <c r="N120" s="111"/>
      <c r="O120" s="111"/>
      <c r="P120" s="111" t="s">
        <v>127</v>
      </c>
      <c r="Q120" s="111" t="s">
        <v>49</v>
      </c>
      <c r="R120" s="111" t="s">
        <v>93</v>
      </c>
      <c r="S120" s="63" t="s">
        <v>334</v>
      </c>
    </row>
    <row r="121" spans="1:19" s="63" customFormat="1" ht="47.25" x14ac:dyDescent="0.25">
      <c r="A121" s="72">
        <v>113</v>
      </c>
      <c r="B121" s="72" t="s">
        <v>225</v>
      </c>
      <c r="C121" s="72" t="s">
        <v>233</v>
      </c>
      <c r="D121" s="72" t="s">
        <v>234</v>
      </c>
      <c r="E121" s="72">
        <v>1</v>
      </c>
      <c r="F121" s="72"/>
      <c r="G121" s="52">
        <f>'[1]Реестр МНО'!H189</f>
        <v>57.11938</v>
      </c>
      <c r="H121" s="52">
        <f>'[1]Реестр МНО'!I189</f>
        <v>50.967640000000003</v>
      </c>
      <c r="I121" s="72" t="s">
        <v>239</v>
      </c>
      <c r="J121" s="102">
        <v>1054309512531</v>
      </c>
      <c r="K121" s="72" t="s">
        <v>453</v>
      </c>
      <c r="L121" s="72" t="s">
        <v>67</v>
      </c>
      <c r="M121" s="73" t="s">
        <v>68</v>
      </c>
      <c r="N121" s="72"/>
      <c r="O121" s="72"/>
      <c r="P121" s="72" t="s">
        <v>66</v>
      </c>
      <c r="Q121" s="72" t="s">
        <v>49</v>
      </c>
      <c r="R121" s="57" t="s">
        <v>93</v>
      </c>
    </row>
    <row r="122" spans="1:19" s="63" customFormat="1" ht="47.25" x14ac:dyDescent="0.25">
      <c r="A122" s="72">
        <v>114</v>
      </c>
      <c r="B122" s="72" t="s">
        <v>135</v>
      </c>
      <c r="C122" s="72" t="s">
        <v>325</v>
      </c>
      <c r="D122" s="72" t="s">
        <v>326</v>
      </c>
      <c r="E122" s="72" t="s">
        <v>324</v>
      </c>
      <c r="F122" s="72"/>
      <c r="G122" s="52">
        <f>'[1]Реестр МНО'!H169</f>
        <v>56.927999999999997</v>
      </c>
      <c r="H122" s="52">
        <f>'[1]Реестр МНО'!I169</f>
        <v>51.033000000000001</v>
      </c>
      <c r="I122" s="72" t="str">
        <f>'[1]Реестр МНО'!J169</f>
        <v>АДМИНИСТРАЦИЯ МАЛОКИЛЬМЕЗСКОГО СЕЛЬСКОГО ПОСЕЛЕНИЯ</v>
      </c>
      <c r="J122" s="102">
        <v>1054309513180</v>
      </c>
      <c r="K122" s="72"/>
      <c r="L122" s="72" t="s">
        <v>67</v>
      </c>
      <c r="M122" s="73" t="s">
        <v>68</v>
      </c>
      <c r="N122" s="72"/>
      <c r="O122" s="72">
        <v>1000</v>
      </c>
      <c r="P122" s="72"/>
      <c r="Q122" s="72"/>
      <c r="R122" s="72"/>
    </row>
    <row r="123" spans="1:19" s="63" customFormat="1" ht="47.25" x14ac:dyDescent="0.25">
      <c r="A123" s="72">
        <v>115</v>
      </c>
      <c r="B123" s="57" t="s">
        <v>118</v>
      </c>
      <c r="C123" s="72" t="s">
        <v>156</v>
      </c>
      <c r="D123" s="72" t="s">
        <v>326</v>
      </c>
      <c r="E123" s="72"/>
      <c r="F123" s="72"/>
      <c r="G123" s="52">
        <f>'[1]Реестр МНО'!H45</f>
        <v>56.936453999999998</v>
      </c>
      <c r="H123" s="52">
        <f>'[1]Реестр МНО'!I45</f>
        <v>51.125163000000001</v>
      </c>
      <c r="I123" s="95" t="s">
        <v>328</v>
      </c>
      <c r="J123" s="102">
        <v>1054309513180</v>
      </c>
      <c r="K123" s="95"/>
      <c r="L123" s="72" t="s">
        <v>67</v>
      </c>
      <c r="M123" s="73" t="s">
        <v>68</v>
      </c>
      <c r="N123" s="72"/>
      <c r="O123" s="72">
        <v>4</v>
      </c>
      <c r="P123" s="72"/>
      <c r="Q123" s="72"/>
      <c r="R123" s="72"/>
    </row>
    <row r="124" spans="1:19" s="63" customFormat="1" ht="47.25" x14ac:dyDescent="0.25">
      <c r="A124" s="72">
        <v>116</v>
      </c>
      <c r="B124" s="57" t="s">
        <v>87</v>
      </c>
      <c r="C124" s="72" t="s">
        <v>88</v>
      </c>
      <c r="D124" s="72" t="s">
        <v>326</v>
      </c>
      <c r="E124" s="72"/>
      <c r="F124" s="72"/>
      <c r="G124" s="52">
        <v>56.911079999999998</v>
      </c>
      <c r="H124" s="52">
        <v>51.329529999999998</v>
      </c>
      <c r="I124" s="72" t="s">
        <v>454</v>
      </c>
      <c r="J124" s="102">
        <v>1064321004648</v>
      </c>
      <c r="K124" s="72" t="s">
        <v>455</v>
      </c>
      <c r="L124" s="72" t="s">
        <v>67</v>
      </c>
      <c r="M124" s="73" t="s">
        <v>68</v>
      </c>
      <c r="N124" s="72"/>
      <c r="O124" s="72">
        <v>8</v>
      </c>
      <c r="P124" s="72" t="s">
        <v>327</v>
      </c>
      <c r="Q124" s="72" t="s">
        <v>134</v>
      </c>
      <c r="R124" s="72" t="s">
        <v>57</v>
      </c>
    </row>
    <row r="125" spans="1:19" s="63" customFormat="1" x14ac:dyDescent="0.25">
      <c r="A125" s="64"/>
      <c r="B125" s="64"/>
      <c r="C125" s="64"/>
      <c r="D125" s="64"/>
      <c r="E125" s="64"/>
      <c r="F125" s="64"/>
      <c r="G125" s="72"/>
      <c r="H125" s="72"/>
      <c r="I125" s="72"/>
      <c r="J125" s="101"/>
      <c r="K125" s="72"/>
      <c r="L125" s="64"/>
      <c r="M125" s="65"/>
      <c r="N125" s="64"/>
      <c r="O125" s="64"/>
      <c r="P125" s="64"/>
      <c r="Q125" s="74"/>
      <c r="R125" s="72"/>
    </row>
    <row r="126" spans="1:19" s="63" customFormat="1" x14ac:dyDescent="0.25">
      <c r="A126" s="64"/>
      <c r="B126" s="64"/>
      <c r="C126" s="64"/>
      <c r="D126" s="64"/>
      <c r="E126" s="64"/>
      <c r="F126" s="64"/>
      <c r="G126" s="72"/>
      <c r="H126" s="72"/>
      <c r="I126" s="72"/>
      <c r="J126" s="101"/>
      <c r="K126" s="72"/>
      <c r="L126" s="64"/>
      <c r="M126" s="65"/>
      <c r="N126" s="64"/>
      <c r="O126" s="64"/>
      <c r="P126" s="64"/>
      <c r="Q126" s="74"/>
      <c r="R126" s="72"/>
    </row>
    <row r="127" spans="1:19" s="63" customFormat="1" x14ac:dyDescent="0.25">
      <c r="A127" s="64"/>
      <c r="B127" s="64"/>
      <c r="C127" s="64"/>
      <c r="D127" s="64"/>
      <c r="E127" s="64"/>
      <c r="F127" s="64"/>
      <c r="G127" s="72"/>
      <c r="H127" s="72"/>
      <c r="I127" s="72"/>
      <c r="J127" s="101"/>
      <c r="K127" s="72"/>
      <c r="L127" s="64"/>
      <c r="M127" s="65"/>
      <c r="N127" s="64"/>
      <c r="O127" s="64"/>
      <c r="P127" s="64"/>
      <c r="Q127" s="74"/>
      <c r="R127" s="72"/>
    </row>
    <row r="128" spans="1:19" s="63" customForma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101"/>
      <c r="K128" s="72"/>
      <c r="L128" s="64"/>
      <c r="M128" s="65"/>
      <c r="N128" s="64"/>
      <c r="O128" s="64"/>
      <c r="P128" s="64"/>
      <c r="Q128" s="74"/>
      <c r="R128" s="72"/>
    </row>
    <row r="129" spans="1:18" s="63" customForma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101"/>
      <c r="K129" s="72"/>
      <c r="L129" s="64"/>
      <c r="M129" s="65"/>
      <c r="N129" s="64"/>
      <c r="O129" s="64"/>
      <c r="P129" s="64"/>
      <c r="Q129" s="74"/>
      <c r="R129" s="72"/>
    </row>
  </sheetData>
  <mergeCells count="6">
    <mergeCell ref="O2:R2"/>
    <mergeCell ref="A3:A4"/>
    <mergeCell ref="N3:R3"/>
    <mergeCell ref="B3:H3"/>
    <mergeCell ref="I3:K3"/>
    <mergeCell ref="L3:M3"/>
  </mergeCells>
  <phoneticPr fontId="15" type="noConversion"/>
  <dataValidations count="2">
    <dataValidation type="list" allowBlank="1" showInputMessage="1" showErrorMessage="1" promptTitle="Подсказка" prompt="Выберите вариант из списка" sqref="Q143:Q1048576" xr:uid="{00000000-0002-0000-0000-000000000000}">
      <formula1>"Открытая, Закрытая"</formula1>
    </dataValidation>
    <dataValidation type="list" allowBlank="1" showInputMessage="1" showErrorMessage="1" promptTitle="Подсказка" prompt="Выберите вариант из списка" sqref="R143:R1048576" xr:uid="{00000000-0002-0000-0000-000001000000}">
      <formula1>"Металл, Пластик, Без ограждения"</formula1>
    </dataValidation>
  </dataValidations>
  <pageMargins left="0.23622047244094491" right="0.23622047244094491" top="0.74803149606299213" bottom="0.74803149606299213" header="0.31496062992125984" footer="0.31496062992125984"/>
  <pageSetup paperSize="9" scale="45" fitToWidth="4" fitToHeight="2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9"/>
  <sheetViews>
    <sheetView workbookViewId="0">
      <selection activeCell="C5" sqref="C5"/>
    </sheetView>
  </sheetViews>
  <sheetFormatPr defaultColWidth="8.75" defaultRowHeight="12.6" customHeight="1" x14ac:dyDescent="0.25"/>
  <cols>
    <col min="1" max="1" width="8.75" style="1"/>
    <col min="2" max="2" width="72.75" style="1" customWidth="1"/>
    <col min="3" max="3" width="12.625" style="1" bestFit="1" customWidth="1"/>
    <col min="4" max="6" width="8.75" style="1"/>
    <col min="7" max="7" width="12" style="1" customWidth="1"/>
    <col min="8" max="8" width="12.625" style="1" customWidth="1"/>
    <col min="9" max="16384" width="8.75" style="1"/>
  </cols>
  <sheetData>
    <row r="2" spans="2:3" ht="12.6" customHeight="1" x14ac:dyDescent="0.25">
      <c r="C2" s="2"/>
    </row>
    <row r="3" spans="2:3" ht="33.75" x14ac:dyDescent="0.25">
      <c r="B3" s="6" t="s">
        <v>18</v>
      </c>
    </row>
    <row r="4" spans="2:3" ht="33.75" x14ac:dyDescent="0.25">
      <c r="B4" s="6" t="s">
        <v>19</v>
      </c>
    </row>
    <row r="5" spans="2:3" ht="45" x14ac:dyDescent="0.25">
      <c r="B5" s="3" t="s">
        <v>21</v>
      </c>
    </row>
    <row r="6" spans="2:3" ht="101.25" x14ac:dyDescent="0.25">
      <c r="B6" s="6" t="s">
        <v>31</v>
      </c>
    </row>
    <row r="7" spans="2:3" ht="67.5" x14ac:dyDescent="0.25">
      <c r="B7" s="3" t="s">
        <v>51</v>
      </c>
    </row>
    <row r="8" spans="2:3" ht="12.6" customHeight="1" x14ac:dyDescent="0.25">
      <c r="B8" s="4"/>
    </row>
    <row r="9" spans="2:3" ht="12.6" customHeight="1" x14ac:dyDescent="0.25">
      <c r="B9" s="4"/>
    </row>
  </sheetData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ColWidth="11" defaultRowHeight="15.75" x14ac:dyDescent="0.25"/>
  <cols>
    <col min="1" max="16384" width="11" style="5"/>
  </cols>
  <sheetData/>
  <pageMargins left="0.7" right="0.7" top="0.75" bottom="0.75" header="0.3" footer="0.3"/>
  <customProperties>
    <customPr name="LastActive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workbookViewId="0">
      <selection activeCell="M17" sqref="M17"/>
    </sheetView>
  </sheetViews>
  <sheetFormatPr defaultRowHeight="15.75" x14ac:dyDescent="0.25"/>
  <cols>
    <col min="1" max="6" width="11" bestFit="1" customWidth="1"/>
  </cols>
  <sheetData>
    <row r="1" spans="1:6" x14ac:dyDescent="0.25">
      <c r="A1" s="35" t="s">
        <v>71</v>
      </c>
      <c r="B1" s="35" t="s">
        <v>72</v>
      </c>
      <c r="C1" s="35" t="s">
        <v>73</v>
      </c>
      <c r="D1" s="35" t="s">
        <v>74</v>
      </c>
      <c r="E1" s="35" t="s">
        <v>75</v>
      </c>
      <c r="F1" s="35" t="s">
        <v>76</v>
      </c>
    </row>
    <row r="2" spans="1:6" x14ac:dyDescent="0.25">
      <c r="A2" s="35"/>
      <c r="B2" s="35"/>
      <c r="C2" s="35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x14ac:dyDescent="0.25">
      <c r="A4" s="35"/>
      <c r="B4" s="35"/>
      <c r="C4" s="35"/>
      <c r="D4" s="35"/>
      <c r="E4" s="35"/>
      <c r="F4" s="35"/>
    </row>
    <row r="5" spans="1:6" x14ac:dyDescent="0.25">
      <c r="A5" s="35"/>
      <c r="B5" s="35"/>
      <c r="C5" s="35"/>
      <c r="D5" s="35"/>
      <c r="E5" s="35"/>
      <c r="F5" s="35"/>
    </row>
    <row r="6" spans="1:6" x14ac:dyDescent="0.25">
      <c r="A6" s="35"/>
      <c r="B6" s="35"/>
      <c r="C6" s="35"/>
      <c r="D6" s="35"/>
      <c r="E6" s="35"/>
      <c r="F6" s="35"/>
    </row>
    <row r="7" spans="1:6" x14ac:dyDescent="0.25">
      <c r="A7" s="35"/>
      <c r="B7" s="35"/>
      <c r="C7" s="35"/>
      <c r="D7" s="35"/>
      <c r="E7" s="35"/>
      <c r="F7" s="35"/>
    </row>
    <row r="8" spans="1:6" x14ac:dyDescent="0.25">
      <c r="A8" s="35"/>
      <c r="B8" s="35"/>
      <c r="C8" s="35"/>
      <c r="D8" s="35"/>
      <c r="E8" s="35"/>
      <c r="F8" s="35"/>
    </row>
    <row r="9" spans="1:6" x14ac:dyDescent="0.25">
      <c r="A9" s="35"/>
      <c r="B9" s="35"/>
      <c r="C9" s="35"/>
      <c r="D9" s="35"/>
      <c r="E9" s="35"/>
      <c r="F9" s="35"/>
    </row>
    <row r="10" spans="1:6" x14ac:dyDescent="0.25">
      <c r="A10" s="35"/>
      <c r="B10" s="35"/>
      <c r="C10" s="35"/>
      <c r="D10" s="35"/>
      <c r="E10" s="35"/>
      <c r="F10" s="35"/>
    </row>
    <row r="11" spans="1:6" x14ac:dyDescent="0.25">
      <c r="A11" s="35"/>
      <c r="B11" s="35"/>
      <c r="C11" s="35"/>
      <c r="D11" s="35"/>
      <c r="E11" s="35"/>
      <c r="F11" s="35"/>
    </row>
    <row r="12" spans="1:6" x14ac:dyDescent="0.25">
      <c r="A12" s="35"/>
      <c r="B12" s="35"/>
      <c r="C12" s="35"/>
      <c r="D12" s="35"/>
      <c r="E12" s="35"/>
      <c r="F12" s="35"/>
    </row>
    <row r="13" spans="1:6" x14ac:dyDescent="0.25">
      <c r="A13" s="35"/>
      <c r="B13" s="35"/>
      <c r="C13" s="35"/>
      <c r="D13" s="35"/>
      <c r="E13" s="35"/>
      <c r="F13" s="35"/>
    </row>
    <row r="14" spans="1:6" x14ac:dyDescent="0.25">
      <c r="A14" s="35"/>
      <c r="B14" s="35"/>
      <c r="C14" s="35"/>
      <c r="D14" s="35"/>
      <c r="E14" s="35"/>
      <c r="F14" s="35"/>
    </row>
    <row r="15" spans="1:6" x14ac:dyDescent="0.25">
      <c r="A15" s="35"/>
      <c r="B15" s="35"/>
      <c r="C15" s="35"/>
      <c r="D15" s="35"/>
      <c r="E15" s="35"/>
      <c r="F15" s="35"/>
    </row>
    <row r="16" spans="1:6" x14ac:dyDescent="0.25">
      <c r="A16" s="35"/>
      <c r="B16" s="35"/>
      <c r="C16" s="35"/>
      <c r="D16" s="35"/>
      <c r="E16" s="35"/>
      <c r="F16" s="35"/>
    </row>
    <row r="17" spans="1:6" x14ac:dyDescent="0.25">
      <c r="A17" s="35"/>
      <c r="B17" s="35"/>
      <c r="C17" s="35"/>
      <c r="D17" s="35"/>
      <c r="E17" s="35"/>
      <c r="F17" s="35"/>
    </row>
    <row r="18" spans="1:6" x14ac:dyDescent="0.25">
      <c r="A18" s="35"/>
      <c r="B18" s="35"/>
      <c r="C18" s="35"/>
      <c r="D18" s="35"/>
      <c r="E18" s="35"/>
      <c r="F18" s="35"/>
    </row>
    <row r="19" spans="1:6" x14ac:dyDescent="0.25">
      <c r="A19" s="35"/>
      <c r="B19" s="35"/>
      <c r="C19" s="35"/>
      <c r="D19" s="35"/>
      <c r="E19" s="35"/>
      <c r="F19" s="35"/>
    </row>
    <row r="20" spans="1:6" x14ac:dyDescent="0.25">
      <c r="A20" s="35"/>
      <c r="B20" s="35"/>
      <c r="C20" s="35"/>
      <c r="D20" s="35"/>
      <c r="E20" s="35"/>
      <c r="F20" s="35"/>
    </row>
    <row r="21" spans="1:6" x14ac:dyDescent="0.25">
      <c r="A21" s="35"/>
      <c r="B21" s="35"/>
      <c r="C21" s="35"/>
      <c r="D21" s="35"/>
      <c r="E21" s="35"/>
      <c r="F21" s="35"/>
    </row>
    <row r="22" spans="1:6" x14ac:dyDescent="0.25">
      <c r="A22" s="35"/>
      <c r="B22" s="35"/>
      <c r="C22" s="35"/>
      <c r="D22" s="35"/>
      <c r="E22" s="35"/>
      <c r="F22" s="35"/>
    </row>
    <row r="23" spans="1:6" x14ac:dyDescent="0.25">
      <c r="A23" s="35"/>
      <c r="B23" s="35"/>
      <c r="C23" s="35"/>
      <c r="D23" s="35"/>
      <c r="E23" s="35"/>
      <c r="F23" s="35"/>
    </row>
    <row r="24" spans="1:6" x14ac:dyDescent="0.25">
      <c r="A24" s="35"/>
      <c r="B24" s="35"/>
      <c r="C24" s="35"/>
      <c r="D24" s="35"/>
      <c r="E24" s="35"/>
      <c r="F24" s="35"/>
    </row>
    <row r="25" spans="1:6" x14ac:dyDescent="0.25">
      <c r="A25" s="35"/>
      <c r="B25" s="35"/>
      <c r="C25" s="35"/>
      <c r="D25" s="35"/>
      <c r="E25" s="35"/>
      <c r="F25" s="35"/>
    </row>
    <row r="26" spans="1:6" x14ac:dyDescent="0.25">
      <c r="A26" s="35"/>
      <c r="B26" s="35"/>
      <c r="C26" s="35"/>
      <c r="D26" s="35"/>
      <c r="E26" s="35"/>
      <c r="F26" s="35"/>
    </row>
    <row r="27" spans="1:6" x14ac:dyDescent="0.25">
      <c r="A27" s="35"/>
      <c r="B27" s="35"/>
      <c r="C27" s="35"/>
      <c r="D27" s="35"/>
      <c r="E27" s="35"/>
      <c r="F27" s="35"/>
    </row>
    <row r="28" spans="1:6" x14ac:dyDescent="0.25">
      <c r="A28" s="35"/>
      <c r="B28" s="35"/>
      <c r="C28" s="35"/>
      <c r="D28" s="35"/>
      <c r="E28" s="35"/>
      <c r="F28" s="35"/>
    </row>
    <row r="29" spans="1:6" x14ac:dyDescent="0.25">
      <c r="A29" s="35"/>
      <c r="B29" s="35"/>
      <c r="C29" s="35"/>
      <c r="D29" s="35"/>
      <c r="E29" s="35"/>
      <c r="F29" s="35"/>
    </row>
    <row r="30" spans="1:6" x14ac:dyDescent="0.25">
      <c r="A30" s="35"/>
      <c r="B30" s="35"/>
      <c r="C30" s="35"/>
      <c r="D30" s="35"/>
      <c r="E30" s="35"/>
      <c r="F30" s="35"/>
    </row>
    <row r="31" spans="1:6" x14ac:dyDescent="0.25">
      <c r="A31" s="35"/>
      <c r="B31" s="35"/>
      <c r="C31" s="35"/>
      <c r="D31" s="35"/>
      <c r="E31" s="35"/>
      <c r="F31" s="35"/>
    </row>
    <row r="32" spans="1:6" x14ac:dyDescent="0.25">
      <c r="A32" s="35"/>
      <c r="B32" s="35"/>
      <c r="C32" s="35"/>
      <c r="D32" s="35"/>
      <c r="E32" s="35"/>
      <c r="F32" s="35"/>
    </row>
    <row r="33" spans="1:6" x14ac:dyDescent="0.25">
      <c r="A33" s="35"/>
      <c r="B33" s="35"/>
      <c r="C33" s="35"/>
      <c r="D33" s="35"/>
      <c r="E33" s="35"/>
      <c r="F33" s="35"/>
    </row>
  </sheetData>
  <phoneticPr fontId="1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D A A B Q S w M E F A A C A A g A t X x P U x W G e 1 K o A A A A + A A A A B I A H A B D b 2 5 m a W c v U G F j a 2 F n Z S 5 4 b W w g o h g A K K A U A A A A A A A A A A A A A A A A A A A A A A A A A A A A h Y 9 B D o I w F E S v Q r q n v y A G Q j 5 l 4 V Y S o 9 G 4 J V C h E Y p p i 3 A 3 F x 7 J K 0 i i q D u X M 3 m T v H n c 7 p i O b e N c h T a y U w n x K C O O U E V X S l U l p L c n N y I p x 0 1 e n P N K O B O s T D w a m Z D a 2 k s M M A w D H R a 0 0 x X 4 j H l w z N a 7 o h Z t 7 k p l b K 4 K Q T 6 r 8 v + K c D y 8 Z L h P w 4 g u w 4 D R I P I Q 5 h o z q b 6 I P x l T h v B T 4 q p v b K 8 F 1 7 2 7 3 S P M E e H 9 g j 8 B U E s D B B Q A A g A I A L V 8 T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f E 9 T N f 6 a J e s A A A C 8 A Q A A E w A c A E Z v c m 1 1 b G F z L 1 N l Y 3 R p b 2 4 x L m 0 g o h g A K K A U A A A A A A A A A A A A A A A A A A A A A A A A A A A A K 0 5 N L s n M z 1 M I h t C G 1 r x c v F z F G Y l F q S k K F x Z d 2 H B h 4 4 X d F 3 Z c b L u w w U T B V i E n t Y S X S w E I L s y 4 2 H i x 6 c K + i + 0 X 9 l 7 Y c W E X U M 6 1 I j k 1 R 8 + 5 t K g o N a 8 k P L 8 o O y k / P 1 t D s z r a L z E 3 1 V Y J z T C l 2 N p o 5 / y 8 E q D a W B 2 I m c p K F 2 Z c 2 H 5 h z 4 W t Q D N B e O / F 7 g s 7 F Y D W 7 L i w X w l o Q 0 h i U k 6 q X k h R Y l 5 x W n 5 R r n N + T m l u X k h l Q W q x B r p 7 d K q r l S 4 s B I k A b d x 4 Y e v F N k M l H Y U S o F q F x L z K W h 0 F d G k j / N L G + K V N 8 E u b 4 p c 2 Q 5 a u 1 e T l y s w j J k S s A V B L A Q I t A B Q A A g A I A L V 8 T 1 M V h n t S q A A A A P g A A A A S A A A A A A A A A A A A A A A A A A A A A A B D b 2 5 m a W c v U G F j a 2 F n Z S 5 4 b W x Q S w E C L Q A U A A I A C A C 1 f E 9 T D 8 r p q 6 Q A A A D p A A A A E w A A A A A A A A A A A A A A A A D 0 A A A A W 0 N v b n R l b n R f V H l w Z X N d L n h t b F B L A Q I t A B Q A A g A I A L V 8 T 1 M 1 / p o l 6 w A A A L w B A A A T A A A A A A A A A A A A A A A A A O U B A A B G b 3 J t d W x h c y 9 T Z W N 0 a W 9 u M S 5 t U E s F B g A A A A A D A A M A w g A A A B 0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M N A A A A A A A A o Q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P Q o t C w 0 L H Q u 9 C 4 0 Y b Q s D R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A t M T V U M T I 6 M z c 6 N D M u N j c 0 M D I 4 N F o i I C 8 + P E V u d H J 5 I F R 5 c G U 9 I k Z p b G x D b 2 x 1 b W 5 U e X B l c y I g V m F s d W U 9 I n N B Q U F B Q U F B Q S I g L z 4 8 R W 5 0 c n k g V H l w Z T 0 i R m l s b E N v b H V t b k 5 h b W V z I i B W Y W x 1 Z T 0 i c 1 s m c X V v d D v Q o d G C 0 L 7 Q u 9 C x 0 L X R h j E m c X V v d D s s J n F 1 b 3 Q 7 0 K H R g t C + 0 L v Q s d C 1 0 Y Y y J n F 1 b 3 Q 7 L C Z x d W 9 0 O 9 C h 0 Y L Q v t C 7 0 L H Q t d G G M y Z x d W 9 0 O y w m c X V v d D v Q o d G C 0 L 7 Q u 9 C x 0 L X R h j Q m c X V v d D s s J n F 1 b 3 Q 7 0 K H R g t C + 0 L v Q s d C 1 0 Y Y 1 J n F 1 b 3 Q 7 L C Z x d W 9 0 O 9 C h 0 Y L Q v t C 7 0 L H Q t d G G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N C / Q m N C 3 0 L z Q t d C 9 0 L X Q v d C 9 0 Y v Q u S D R g t C 4 0 L 8 u e 9 C h 0 Y L Q v t C 7 0 L H Q t d G G M S w w f S Z x d W 9 0 O y w m c X V v d D t T Z W N 0 a W 9 u M S / Q o t C w 0 L H Q u 9 C 4 0 Y b Q s D Q v 0 J j Q t 9 C 8 0 L X Q v d C 1 0 L 3 Q v d G L 0 L k g 0 Y L Q u N C / L n v Q o d G C 0 L 7 Q u 9 C x 0 L X R h j I s M X 0 m c X V v d D s s J n F 1 b 3 Q 7 U 2 V j d G l v b j E v 0 K L Q s N C x 0 L v Q u N G G 0 L A 0 L 9 C Y 0 L f Q v N C 1 0 L 3 Q t d C 9 0 L 3 R i 9 C 5 I N G C 0 L j Q v y 5 7 0 K H R g t C + 0 L v Q s d C 1 0 Y Y z L D J 9 J n F 1 b 3 Q 7 L C Z x d W 9 0 O 1 N l Y 3 R p b 2 4 x L 9 C i 0 L D Q s d C 7 0 L j R h t C w N C / Q m N C 3 0 L z Q t d C 9 0 L X Q v d C 9 0 Y v Q u S D R g t C 4 0 L 8 u e 9 C h 0 Y L Q v t C 7 0 L H Q t d G G N C w z f S Z x d W 9 0 O y w m c X V v d D t T Z W N 0 a W 9 u M S / Q o t C w 0 L H Q u 9 C 4 0 Y b Q s D Q v 0 J j Q t 9 C 8 0 L X Q v d C 1 0 L 3 Q v d G L 0 L k g 0 Y L Q u N C / L n v Q o d G C 0 L 7 Q u 9 C x 0 L X R h j U s N H 0 m c X V v d D s s J n F 1 b 3 Q 7 U 2 V j d G l v b j E v 0 K L Q s N C x 0 L v Q u N G G 0 L A 0 L 9 C Y 0 L f Q v N C 1 0 L 3 Q t d C 9 0 L 3 R i 9 C 5 I N G C 0 L j Q v y 5 7 0 K H R g t C + 0 L v Q s d C 1 0 Y Y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9 C i 0 L D Q s d C 7 0 L j R h t C w N C / Q m N C 3 0 L z Q t d C 9 0 L X Q v d C 9 0 Y v Q u S D R g t C 4 0 L 8 u e 9 C h 0 Y L Q v t C 7 0 L H Q t d G G M S w w f S Z x d W 9 0 O y w m c X V v d D t T Z W N 0 a W 9 u M S / Q o t C w 0 L H Q u 9 C 4 0 Y b Q s D Q v 0 J j Q t 9 C 8 0 L X Q v d C 1 0 L 3 Q v d G L 0 L k g 0 Y L Q u N C / L n v Q o d G C 0 L 7 Q u 9 C x 0 L X R h j I s M X 0 m c X V v d D s s J n F 1 b 3 Q 7 U 2 V j d G l v b j E v 0 K L Q s N C x 0 L v Q u N G G 0 L A 0 L 9 C Y 0 L f Q v N C 1 0 L 3 Q t d C 9 0 L 3 R i 9 C 5 I N G C 0 L j Q v y 5 7 0 K H R g t C + 0 L v Q s d C 1 0 Y Y z L D J 9 J n F 1 b 3 Q 7 L C Z x d W 9 0 O 1 N l Y 3 R p b 2 4 x L 9 C i 0 L D Q s d C 7 0 L j R h t C w N C / Q m N C 3 0 L z Q t d C 9 0 L X Q v d C 9 0 Y v Q u S D R g t C 4 0 L 8 u e 9 C h 0 Y L Q v t C 7 0 L H Q t d G G N C w z f S Z x d W 9 0 O y w m c X V v d D t T Z W N 0 a W 9 u M S / Q o t C w 0 L H Q u 9 C 4 0 Y b Q s D Q v 0 J j Q t 9 C 8 0 L X Q v d C 1 0 L 3 Q v d G L 0 L k g 0 Y L Q u N C / L n v Q o d G C 0 L 7 Q u 9 C x 0 L X R h j U s N H 0 m c X V v d D s s J n F 1 b 3 Q 7 U 2 V j d G l v b j E v 0 K L Q s N C x 0 L v Q u N G G 0 L A 0 L 9 C Y 0 L f Q v N C 1 0 L 3 Q t d C 9 0 L 3 R i 9 C 5 I N G C 0 L j Q v y 5 7 0 K H R g t C + 0 L v Q s d C 1 0 Y Y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0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Q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H 0 M U / a F z t B h k c o v W C 2 z I 4 A A A A A A g A A A A A A E G Y A A A A B A A A g A A A A q H G Z r + g J Y h u 8 0 Z c I v e i Z 3 O L M 6 M O u + c f J F n h c Z j S a x M o A A A A A D o A A A A A C A A A g A A A A S 1 S D a F D 6 t z f c 7 t P i 3 f 4 / R W + 5 H S + D p 0 V g s E F a + G Q J h e B Q A A A A 5 d X S p y 7 W P / 7 Q b 7 F J 6 k A s n b a J 1 u w 2 N t X Z 3 k b O 5 j P Y 1 p 3 N C P l S d G N s c r c u b 1 6 F i p G P C J R w D E c M v W H T B 9 / b 2 H s X / Z o h Y o b K 3 5 9 E p p 4 F S j t B 3 L J A A A A A C v l y O J N / / y 6 t A K H Q W g p X a s D k O T m 7 D S k u t E U 7 L G 1 i N O G t f B l E B w n R X g o D Q m 1 V T b 1 w z I C V f t w j C q K m e P g 2 c B b B a A = = < / D a t a M a s h u p > 
</file>

<file path=customXml/itemProps1.xml><?xml version="1.0" encoding="utf-8"?>
<ds:datastoreItem xmlns:ds="http://schemas.openxmlformats.org/officeDocument/2006/customXml" ds:itemID="{A334D052-7F48-44AD-8DCB-BF8AD7F935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реестр КП</vt:lpstr>
      <vt:lpstr>требования к реестру</vt:lpstr>
      <vt:lpstr>Лист1</vt:lpstr>
      <vt:lpstr>Лист2</vt:lpstr>
      <vt:lpstr>'реестр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Артем</dc:creator>
  <cp:lastModifiedBy>Морозова</cp:lastModifiedBy>
  <cp:lastPrinted>2026-04-08T10:36:53Z</cp:lastPrinted>
  <dcterms:created xsi:type="dcterms:W3CDTF">2016-06-23T03:39:40Z</dcterms:created>
  <dcterms:modified xsi:type="dcterms:W3CDTF">2026-04-20T08:18:16Z</dcterms:modified>
</cp:coreProperties>
</file>